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1"/>
  </bookViews>
  <sheets>
    <sheet name="原始库" sheetId="1" r:id="rId1"/>
    <sheet name="学院评价表" sheetId="2" r:id="rId2"/>
    <sheet name="Sheet1" sheetId="3" state="hidden" r:id="rId3"/>
    <sheet name="Sheet4" sheetId="4" state="hidden" r:id="rId4"/>
    <sheet name="Sheet5" sheetId="5" state="hidden" r:id="rId5"/>
    <sheet name="特殊课程" sheetId="6" state="hidden" r:id="rId6"/>
    <sheet name="Sheet7" sheetId="7" state="hidden" r:id="rId7"/>
    <sheet name="Sheet8" sheetId="8" state="hidden" r:id="rId8"/>
    <sheet name="Sheet9" sheetId="9" state="hidden" r:id="rId9"/>
    <sheet name="Sheet10" sheetId="10" state="hidden" r:id="rId10"/>
    <sheet name="Sheet2" sheetId="11" state="hidden" r:id="rId11"/>
    <sheet name="Sheet3" sheetId="12" state="hidden" r:id="rId12"/>
  </sheets>
  <definedNames>
    <definedName name="_xlnm.Print_Titles" localSheetId="1">'学院评价表'!$4:$4</definedName>
    <definedName name="_xlnm._FilterDatabase" localSheetId="1" hidden="1">'学院评价表'!$A$4:$AE$331</definedName>
    <definedName name="_xlnm._FilterDatabase" localSheetId="5" hidden="1">'特殊课程'!$A$1:$W$69</definedName>
  </definedNames>
  <calcPr fullCalcOnLoad="1"/>
  <pivotCaches>
    <pivotCache cacheId="2" r:id="rId13"/>
    <pivotCache cacheId="3" r:id="rId14"/>
    <pivotCache cacheId="1" r:id="rId15"/>
    <pivotCache cacheId="4" r:id="rId16"/>
    <pivotCache cacheId="5" r:id="rId17"/>
  </pivotCaches>
</workbook>
</file>

<file path=xl/sharedStrings.xml><?xml version="1.0" encoding="utf-8"?>
<sst xmlns="http://schemas.openxmlformats.org/spreadsheetml/2006/main" count="26355" uniqueCount="2520">
  <si>
    <t>学期课程统计表(2018-6-11)</t>
  </si>
  <si>
    <t>课程编码</t>
  </si>
  <si>
    <t>课程名称</t>
  </si>
  <si>
    <t>课程类别</t>
  </si>
  <si>
    <t>开课院系</t>
  </si>
  <si>
    <t>开课学期</t>
  </si>
  <si>
    <t>班次</t>
  </si>
  <si>
    <t>主讲教师</t>
  </si>
  <si>
    <t>主讲教师号</t>
  </si>
  <si>
    <t>非主讲教师</t>
  </si>
  <si>
    <t>非主讲教师号</t>
  </si>
  <si>
    <t>学分</t>
  </si>
  <si>
    <t>总学时</t>
  </si>
  <si>
    <t>讲课学时</t>
  </si>
  <si>
    <t>讨论学时</t>
  </si>
  <si>
    <t>实验学时</t>
  </si>
  <si>
    <t>实习学时</t>
  </si>
  <si>
    <t>选课人数</t>
  </si>
  <si>
    <t>成绩是否提交</t>
  </si>
  <si>
    <t>总学时(课程库)</t>
  </si>
  <si>
    <t>讲课学时(课程库)</t>
  </si>
  <si>
    <t>讨论学时(课程库)</t>
  </si>
  <si>
    <t>实验学时(课程库)</t>
  </si>
  <si>
    <t>实习学时(课程库)</t>
  </si>
  <si>
    <t>7064016</t>
  </si>
  <si>
    <t>植物营养专题</t>
  </si>
  <si>
    <t>专业课</t>
  </si>
  <si>
    <t>资源环境学院</t>
  </si>
  <si>
    <t>2018春</t>
  </si>
  <si>
    <t>1</t>
  </si>
  <si>
    <t>王朝辉</t>
  </si>
  <si>
    <t>2008116697</t>
  </si>
  <si>
    <t/>
  </si>
  <si>
    <t>2.0</t>
  </si>
  <si>
    <t>32.0</t>
  </si>
  <si>
    <t>20.0</t>
  </si>
  <si>
    <t>12.0</t>
  </si>
  <si>
    <t>未提交</t>
  </si>
  <si>
    <t>7063002</t>
  </si>
  <si>
    <t>高级试验设计</t>
  </si>
  <si>
    <t>田霄鸿</t>
  </si>
  <si>
    <t>2008116623</t>
  </si>
  <si>
    <t>7064018</t>
  </si>
  <si>
    <t>植物根际生态学</t>
  </si>
  <si>
    <t>王林权</t>
  </si>
  <si>
    <t>2008116850</t>
  </si>
  <si>
    <t>7062003</t>
  </si>
  <si>
    <t>现代自然地理学</t>
  </si>
  <si>
    <t>姚军</t>
  </si>
  <si>
    <t>2008117609</t>
  </si>
  <si>
    <t>已提交</t>
  </si>
  <si>
    <t>7064025</t>
  </si>
  <si>
    <t>土地科学与3S技术专题</t>
  </si>
  <si>
    <t>刘梦云</t>
  </si>
  <si>
    <t>2008115790</t>
  </si>
  <si>
    <t>7064038</t>
  </si>
  <si>
    <t>环境材料学</t>
  </si>
  <si>
    <t>孟昭福</t>
  </si>
  <si>
    <t>2008116120</t>
  </si>
  <si>
    <t>24.0</t>
  </si>
  <si>
    <t>8.0</t>
  </si>
  <si>
    <t>7063003</t>
  </si>
  <si>
    <t>空间信息技术研究专题</t>
  </si>
  <si>
    <t>常庆瑞</t>
  </si>
  <si>
    <t>2008114137</t>
  </si>
  <si>
    <t>16.0</t>
  </si>
  <si>
    <t>7064043</t>
  </si>
  <si>
    <t>数字地图制图</t>
  </si>
  <si>
    <t>张青峰</t>
  </si>
  <si>
    <t>2008117967</t>
  </si>
  <si>
    <t>7064045</t>
  </si>
  <si>
    <t>空间分析与数字地面模型</t>
  </si>
  <si>
    <t>7064046</t>
  </si>
  <si>
    <t>遥感图像处理与信息提取</t>
  </si>
  <si>
    <t>7103020</t>
  </si>
  <si>
    <t>食品毒理学研究进展及应用</t>
  </si>
  <si>
    <t>食品科学与工程学院</t>
  </si>
  <si>
    <t>王新</t>
  </si>
  <si>
    <t>2008116974</t>
  </si>
  <si>
    <t>郭春锋</t>
  </si>
  <si>
    <t>2011110103</t>
  </si>
  <si>
    <t>7104004</t>
  </si>
  <si>
    <t>粮食油脂及植物蛋白工程硕士Seminar讨论</t>
  </si>
  <si>
    <t>张国权</t>
  </si>
  <si>
    <t>2008117798</t>
  </si>
  <si>
    <t>李文浩,杜双奎,栾广忠,于修烛</t>
  </si>
  <si>
    <t>2011110059,2008114468,2008115984,2008117655</t>
  </si>
  <si>
    <t>7104005</t>
  </si>
  <si>
    <t>农产品加工硕士Seminar讨论</t>
  </si>
  <si>
    <t>栾广忠</t>
  </si>
  <si>
    <t>2008115984</t>
  </si>
  <si>
    <t>徐怀德,王云阳,李志成,张道宏,魏新元</t>
  </si>
  <si>
    <t>2008117294,2008117048,2008115612,2011110097,2008117121</t>
  </si>
  <si>
    <t>8104003</t>
  </si>
  <si>
    <t>食品科学与工程博士研究生Seminar讨论</t>
  </si>
  <si>
    <t>岳田利</t>
  </si>
  <si>
    <t>2008117703</t>
  </si>
  <si>
    <t>7123001</t>
  </si>
  <si>
    <t>现代生物仪器分析</t>
  </si>
  <si>
    <t>生命科学学院</t>
  </si>
  <si>
    <t>蒲鹏</t>
  </si>
  <si>
    <t>2008116221</t>
  </si>
  <si>
    <t>康靖全,曹让,陈惜燕,刘军,段慧</t>
  </si>
  <si>
    <t>2008115220,2008114096,2010120002,2008115766,2008114491</t>
  </si>
  <si>
    <t>3.0</t>
  </si>
  <si>
    <t>48.0</t>
  </si>
  <si>
    <t>7124011</t>
  </si>
  <si>
    <t>植物分类学</t>
  </si>
  <si>
    <t>常朝阳</t>
  </si>
  <si>
    <t>2008114128</t>
  </si>
  <si>
    <t>22.0</t>
  </si>
  <si>
    <t>10.0</t>
  </si>
  <si>
    <t>7124026</t>
  </si>
  <si>
    <t>新药研究与申报专题</t>
  </si>
  <si>
    <t>化学与药学院</t>
  </si>
  <si>
    <t>舒志明</t>
  </si>
  <si>
    <t>2008116444</t>
  </si>
  <si>
    <t>6194003</t>
  </si>
  <si>
    <t>语用学</t>
  </si>
  <si>
    <t>外语系</t>
  </si>
  <si>
    <t>田志强</t>
  </si>
  <si>
    <t>2008116635</t>
  </si>
  <si>
    <t>0.0</t>
  </si>
  <si>
    <t>6194005</t>
  </si>
  <si>
    <t>教育心理学</t>
  </si>
  <si>
    <t>贺新全</t>
  </si>
  <si>
    <t>2008114947</t>
  </si>
  <si>
    <t>6194008</t>
  </si>
  <si>
    <t>中国翻译思想</t>
  </si>
  <si>
    <t>董会庆</t>
  </si>
  <si>
    <t>2008114410</t>
  </si>
  <si>
    <t>7194004</t>
  </si>
  <si>
    <t>外语教育学</t>
  </si>
  <si>
    <t>邓仁毅</t>
  </si>
  <si>
    <t>2008114374</t>
  </si>
  <si>
    <t>30.0</t>
  </si>
  <si>
    <t>6255014</t>
  </si>
  <si>
    <t>民间艺术与乡土文化</t>
  </si>
  <si>
    <t>风景园林艺术学院</t>
  </si>
  <si>
    <t>张瑞超</t>
  </si>
  <si>
    <t>2008117978</t>
  </si>
  <si>
    <t>26.0</t>
  </si>
  <si>
    <t>7114004</t>
  </si>
  <si>
    <t>葡萄学进展</t>
  </si>
  <si>
    <t>葡萄酒学院</t>
  </si>
  <si>
    <t>张振文</t>
  </si>
  <si>
    <t>2008118157</t>
  </si>
  <si>
    <t>房玉林,刘旭,惠竹梅</t>
  </si>
  <si>
    <t>2008114546,2008115865,2008115096</t>
  </si>
  <si>
    <t>4.0</t>
  </si>
  <si>
    <t>7112002</t>
  </si>
  <si>
    <t>高级葡萄酒微生物学</t>
  </si>
  <si>
    <t>刘延琳</t>
  </si>
  <si>
    <t>2008115878</t>
  </si>
  <si>
    <t>秦义,宋育阳</t>
  </si>
  <si>
    <t>2011110070,2013110011</t>
  </si>
  <si>
    <t>7252002</t>
  </si>
  <si>
    <t>园林植物分子生物技术</t>
  </si>
  <si>
    <t>李厚华</t>
  </si>
  <si>
    <t>2009110004</t>
  </si>
  <si>
    <t>7112003</t>
  </si>
  <si>
    <t>高级葡萄酒化学</t>
  </si>
  <si>
    <t>郭安鹊</t>
  </si>
  <si>
    <t>2008114725</t>
  </si>
  <si>
    <t>韩富亮,李运奎,张予林</t>
  </si>
  <si>
    <t>2011110062,2012110054,2008118138</t>
  </si>
  <si>
    <t>1.0</t>
  </si>
  <si>
    <t>6.0</t>
  </si>
  <si>
    <t>7253001</t>
  </si>
  <si>
    <t>风景园林设计实践</t>
  </si>
  <si>
    <t>屈永建</t>
  </si>
  <si>
    <t>2008116292</t>
  </si>
  <si>
    <t>28.0</t>
  </si>
  <si>
    <t>7064019</t>
  </si>
  <si>
    <t>植物营养分子生物学</t>
  </si>
  <si>
    <t>高亚军</t>
  </si>
  <si>
    <t>2008114666</t>
  </si>
  <si>
    <t>7214005</t>
  </si>
  <si>
    <t>流域生态学</t>
  </si>
  <si>
    <t>水土保持研究所</t>
  </si>
  <si>
    <t>王进鑫</t>
  </si>
  <si>
    <t>2008116794</t>
  </si>
  <si>
    <t>6353011</t>
  </si>
  <si>
    <t>冷冻切片机</t>
  </si>
  <si>
    <t>公共课</t>
  </si>
  <si>
    <t>旱区作物逆境生物学国家重点实验室</t>
  </si>
  <si>
    <t>裴国亮</t>
  </si>
  <si>
    <t>2008116204</t>
  </si>
  <si>
    <t>7214007</t>
  </si>
  <si>
    <t>水土保持与生态环境</t>
  </si>
  <si>
    <t>7253002</t>
  </si>
  <si>
    <t>城市规划方法与实践</t>
  </si>
  <si>
    <t>张刚</t>
  </si>
  <si>
    <t>2008117787</t>
  </si>
  <si>
    <t>7024037</t>
  </si>
  <si>
    <t>生物入侵与植物检疫</t>
  </si>
  <si>
    <t>植物保护学院</t>
  </si>
  <si>
    <t>陈茂华</t>
  </si>
  <si>
    <t>2010110005</t>
  </si>
  <si>
    <t>7254002</t>
  </si>
  <si>
    <t>园林植物品种分类学</t>
  </si>
  <si>
    <t>赵冰</t>
  </si>
  <si>
    <t>2008118190</t>
  </si>
  <si>
    <t>36.0</t>
  </si>
  <si>
    <t>6052003</t>
  </si>
  <si>
    <t>高等木材化学</t>
  </si>
  <si>
    <t>林学院</t>
  </si>
  <si>
    <t>张强</t>
  </si>
  <si>
    <t>2008117963</t>
  </si>
  <si>
    <t>7064031</t>
  </si>
  <si>
    <t>生态环境监测与评估</t>
  </si>
  <si>
    <t>杨晓梅</t>
  </si>
  <si>
    <t>2017110022</t>
  </si>
  <si>
    <t>7124022</t>
  </si>
  <si>
    <t>中药学</t>
  </si>
  <si>
    <t>张跃进</t>
  </si>
  <si>
    <t>2008118147</t>
  </si>
  <si>
    <t>7214006</t>
  </si>
  <si>
    <t>景观生态学</t>
  </si>
  <si>
    <t>刘增文</t>
  </si>
  <si>
    <t>2008115904</t>
  </si>
  <si>
    <t>7104003</t>
  </si>
  <si>
    <t>食品科学硕士研究生Seminar讨论</t>
  </si>
  <si>
    <t>夏效东</t>
  </si>
  <si>
    <t>2010110078</t>
  </si>
  <si>
    <t>8252002</t>
  </si>
  <si>
    <t>园林植物花的发育生物学</t>
  </si>
  <si>
    <t>刘雅莉</t>
  </si>
  <si>
    <t>2008115872</t>
  </si>
  <si>
    <t>7102007</t>
  </si>
  <si>
    <t>粮油加工专题</t>
  </si>
  <si>
    <t>杜双奎,于修烛,栾广忠</t>
  </si>
  <si>
    <t>2008114468,2008117655,2008115984</t>
  </si>
  <si>
    <t>7104009</t>
  </si>
  <si>
    <t>食品贮藏与加工专题</t>
  </si>
  <si>
    <t>任亚梅</t>
  </si>
  <si>
    <t>2008116334</t>
  </si>
  <si>
    <t>7254005</t>
  </si>
  <si>
    <t>生态规划与设计</t>
  </si>
  <si>
    <t>刘建军</t>
  </si>
  <si>
    <t>2008115753</t>
  </si>
  <si>
    <t>6191002</t>
  </si>
  <si>
    <t>硕士英语</t>
  </si>
  <si>
    <t>3</t>
  </si>
  <si>
    <t>屠明忠</t>
  </si>
  <si>
    <t>2008116645</t>
  </si>
  <si>
    <t>44.0</t>
  </si>
  <si>
    <t>4</t>
  </si>
  <si>
    <t>王笑卿</t>
  </si>
  <si>
    <t>2008116969</t>
  </si>
  <si>
    <t>5</t>
  </si>
  <si>
    <t>6</t>
  </si>
  <si>
    <t>7</t>
  </si>
  <si>
    <t>8</t>
  </si>
  <si>
    <t>9</t>
  </si>
  <si>
    <t>顾荣</t>
  </si>
  <si>
    <t>2008114719</t>
  </si>
  <si>
    <t>12</t>
  </si>
  <si>
    <t>殷延军</t>
  </si>
  <si>
    <t>2008117641</t>
  </si>
  <si>
    <t>14</t>
  </si>
  <si>
    <t>李希承</t>
  </si>
  <si>
    <t>2008115497</t>
  </si>
  <si>
    <t>15</t>
  </si>
  <si>
    <t>16</t>
  </si>
  <si>
    <t>徐巧维</t>
  </si>
  <si>
    <t>2008117307</t>
  </si>
  <si>
    <t>18</t>
  </si>
  <si>
    <t>19</t>
  </si>
  <si>
    <t>孙景欣</t>
  </si>
  <si>
    <t>2008116539</t>
  </si>
  <si>
    <t>20</t>
  </si>
  <si>
    <t>杨晓峰</t>
  </si>
  <si>
    <t>2008117545</t>
  </si>
  <si>
    <t>23</t>
  </si>
  <si>
    <t>任峥</t>
  </si>
  <si>
    <t>2008116341</t>
  </si>
  <si>
    <t>24</t>
  </si>
  <si>
    <t>25</t>
  </si>
  <si>
    <t>26</t>
  </si>
  <si>
    <t>27</t>
  </si>
  <si>
    <t>30</t>
  </si>
  <si>
    <t>31</t>
  </si>
  <si>
    <t>郑艾萍</t>
  </si>
  <si>
    <t>2008118328</t>
  </si>
  <si>
    <t>32</t>
  </si>
  <si>
    <t>33</t>
  </si>
  <si>
    <t>6191007</t>
  </si>
  <si>
    <t>硕士英语写作</t>
  </si>
  <si>
    <t>E</t>
  </si>
  <si>
    <t>9920</t>
  </si>
  <si>
    <t>22</t>
  </si>
  <si>
    <t>Ka</t>
  </si>
  <si>
    <t>201701</t>
  </si>
  <si>
    <t>2</t>
  </si>
  <si>
    <t>10</t>
  </si>
  <si>
    <t>11</t>
  </si>
  <si>
    <t>13</t>
  </si>
  <si>
    <t>17</t>
  </si>
  <si>
    <t>34</t>
  </si>
  <si>
    <t>21</t>
  </si>
  <si>
    <t>6181001</t>
  </si>
  <si>
    <t>中国特色社会主义理论与实践研究</t>
  </si>
  <si>
    <t>马克思主义学院</t>
  </si>
  <si>
    <t>方建斌</t>
  </si>
  <si>
    <t>2008114541</t>
  </si>
  <si>
    <t>邓谨,周红云,王海成,穆军全</t>
  </si>
  <si>
    <t>2008114371,2008118367,2010110035,2016110061</t>
  </si>
  <si>
    <t>28</t>
  </si>
  <si>
    <t>29</t>
  </si>
  <si>
    <t>6141002</t>
  </si>
  <si>
    <t>自然辩证法概论</t>
  </si>
  <si>
    <t>殷旭辉</t>
  </si>
  <si>
    <t>2008117640</t>
  </si>
  <si>
    <t>18.0</t>
  </si>
  <si>
    <t>14.0</t>
  </si>
  <si>
    <t>7103002</t>
  </si>
  <si>
    <t>食品试验设计与数据处理</t>
  </si>
  <si>
    <t>杜双奎</t>
  </si>
  <si>
    <t>2008114468</t>
  </si>
  <si>
    <t>6142021</t>
  </si>
  <si>
    <t>中外职业教育史</t>
  </si>
  <si>
    <t>人文社会发展学院</t>
  </si>
  <si>
    <t>朱宏斌</t>
  </si>
  <si>
    <t>2008118422</t>
  </si>
  <si>
    <t>7144056</t>
  </si>
  <si>
    <t>农民职业教育学</t>
  </si>
  <si>
    <t>苏燕平</t>
  </si>
  <si>
    <t>2008116509</t>
  </si>
  <si>
    <t>sz009044</t>
  </si>
  <si>
    <t>管理心理学</t>
  </si>
  <si>
    <t>王华</t>
  </si>
  <si>
    <t>2008116760</t>
  </si>
  <si>
    <t>石蕊</t>
  </si>
  <si>
    <t>2015110085</t>
  </si>
  <si>
    <t>杨学军</t>
  </si>
  <si>
    <t>2008117559</t>
  </si>
  <si>
    <t>6122002</t>
  </si>
  <si>
    <t>分子生物学</t>
  </si>
  <si>
    <t>张林生</t>
  </si>
  <si>
    <t>2008117921</t>
  </si>
  <si>
    <t>郭泽坤,范三红,王瑶,文建雷,张大鹏</t>
  </si>
  <si>
    <t>2008114807,2008114533,2010110094,2008117142,2008117765</t>
  </si>
  <si>
    <t>6122005</t>
  </si>
  <si>
    <t>分子遗传学</t>
  </si>
  <si>
    <t>陈宏</t>
  </si>
  <si>
    <t>2008114172</t>
  </si>
  <si>
    <t>蓝贤勇</t>
  </si>
  <si>
    <t>2008115249</t>
  </si>
  <si>
    <t>6123006</t>
  </si>
  <si>
    <t>生物化学研究技术</t>
  </si>
  <si>
    <t>文建雷</t>
  </si>
  <si>
    <t>2008117142</t>
  </si>
  <si>
    <t>陈鹏,张大鹏,刘香利,肖亮</t>
  </si>
  <si>
    <t>2008114207,2008117765,2008115846,2008117246</t>
  </si>
  <si>
    <t>2.5</t>
  </si>
  <si>
    <t>40.0</t>
  </si>
  <si>
    <t>sz008206</t>
  </si>
  <si>
    <t>数据、模型与决策</t>
  </si>
  <si>
    <t>经济管理学院</t>
  </si>
  <si>
    <t>朱玉春</t>
  </si>
  <si>
    <t>2008118458</t>
  </si>
  <si>
    <t>6311001</t>
  </si>
  <si>
    <t>文献检索</t>
  </si>
  <si>
    <t>图书馆</t>
  </si>
  <si>
    <t>钟云志</t>
  </si>
  <si>
    <t>2008118358</t>
  </si>
  <si>
    <t>sz008204</t>
  </si>
  <si>
    <t>组织行为学</t>
  </si>
  <si>
    <t>梁洪松</t>
  </si>
  <si>
    <t>2008115639</t>
  </si>
  <si>
    <t>sz008207</t>
  </si>
  <si>
    <t>现代管理学</t>
  </si>
  <si>
    <t>姚顺波</t>
  </si>
  <si>
    <t>2008117615</t>
  </si>
  <si>
    <t>6083002</t>
  </si>
  <si>
    <t>矩阵论</t>
  </si>
  <si>
    <t>机械与电子工程学院</t>
  </si>
  <si>
    <t>秦立峰</t>
  </si>
  <si>
    <t>2008116270</t>
  </si>
  <si>
    <t>6191005</t>
  </si>
  <si>
    <t>硕士俄语</t>
  </si>
  <si>
    <t>赵丽丽</t>
  </si>
  <si>
    <t>2008118246</t>
  </si>
  <si>
    <t>64.0</t>
  </si>
  <si>
    <t>3063108</t>
  </si>
  <si>
    <t>资源环境分析技术</t>
  </si>
  <si>
    <t>补本课</t>
  </si>
  <si>
    <t>李紫燕</t>
  </si>
  <si>
    <t>2008115624</t>
  </si>
  <si>
    <t>7144062</t>
  </si>
  <si>
    <t>农业科技交流史</t>
  </si>
  <si>
    <t>7144064</t>
  </si>
  <si>
    <t>农业历史文献</t>
  </si>
  <si>
    <t>李荣华</t>
  </si>
  <si>
    <t>2011110015</t>
  </si>
  <si>
    <t>7144076</t>
  </si>
  <si>
    <t>贫困与环境研究专题</t>
  </si>
  <si>
    <t>刘娟</t>
  </si>
  <si>
    <t>2015110011</t>
  </si>
  <si>
    <t>sz009011</t>
  </si>
  <si>
    <t>社会研究方法</t>
  </si>
  <si>
    <t>张磊</t>
  </si>
  <si>
    <t>2008117899</t>
  </si>
  <si>
    <t>sz009069</t>
  </si>
  <si>
    <t>社会福利思想</t>
  </si>
  <si>
    <t>杨贞贞</t>
  </si>
  <si>
    <t>2014110062</t>
  </si>
  <si>
    <t>sz021001</t>
  </si>
  <si>
    <t>专业学位硕士英语(非全日制）</t>
  </si>
  <si>
    <t>sz021008</t>
  </si>
  <si>
    <t>农业法规</t>
  </si>
  <si>
    <t>董红</t>
  </si>
  <si>
    <t>2008114408</t>
  </si>
  <si>
    <t>sz021009</t>
  </si>
  <si>
    <t>农业推广心理学</t>
  </si>
  <si>
    <t>辛玖岭</t>
  </si>
  <si>
    <t>2014110076</t>
  </si>
  <si>
    <t>sz021012</t>
  </si>
  <si>
    <t>农村社会调查方法</t>
  </si>
  <si>
    <t>6154008</t>
  </si>
  <si>
    <t>泛函分析</t>
  </si>
  <si>
    <t>理学院</t>
  </si>
  <si>
    <t>杨变霞</t>
  </si>
  <si>
    <t>2016110013</t>
  </si>
  <si>
    <t>9153001</t>
  </si>
  <si>
    <t>生物物理新技术与新方法专题</t>
  </si>
  <si>
    <t>朱杰</t>
  </si>
  <si>
    <t>2008118429</t>
  </si>
  <si>
    <t>6353006</t>
  </si>
  <si>
    <t>核磁共振波谱仪</t>
  </si>
  <si>
    <t>张宏利</t>
  </si>
  <si>
    <t>2008117819</t>
  </si>
  <si>
    <t>7154004</t>
  </si>
  <si>
    <t>天然产物的结构解析</t>
  </si>
  <si>
    <t>田均勉</t>
  </si>
  <si>
    <t>2011110101</t>
  </si>
  <si>
    <t>6072046</t>
  </si>
  <si>
    <t>弹塑性力学</t>
  </si>
  <si>
    <t>水利与建筑工程学院</t>
  </si>
  <si>
    <t>李宝辉</t>
  </si>
  <si>
    <t>2014110009</t>
  </si>
  <si>
    <t>任文渊</t>
  </si>
  <si>
    <t>2015110105</t>
  </si>
  <si>
    <t>6353007</t>
  </si>
  <si>
    <t>蛋白质层析系统</t>
  </si>
  <si>
    <t>周晓娜</t>
  </si>
  <si>
    <t>2010120014</t>
  </si>
  <si>
    <t>6353008</t>
  </si>
  <si>
    <t>多功能酶标仪</t>
  </si>
  <si>
    <t>6353010</t>
  </si>
  <si>
    <t>透射电镜HT7700</t>
  </si>
  <si>
    <t>张雯婷</t>
  </si>
  <si>
    <t>2013120017</t>
  </si>
  <si>
    <t>6353001</t>
  </si>
  <si>
    <t>高效液相色谱仪</t>
  </si>
  <si>
    <t>简利茹</t>
  </si>
  <si>
    <t>2008115141</t>
  </si>
  <si>
    <t>sz009046</t>
  </si>
  <si>
    <t>政府与媒介</t>
  </si>
  <si>
    <t>sz009056</t>
  </si>
  <si>
    <t>公共资源管理</t>
  </si>
  <si>
    <t>南灵</t>
  </si>
  <si>
    <t>2008116150</t>
  </si>
  <si>
    <t>sz009050</t>
  </si>
  <si>
    <t>社区管理</t>
  </si>
  <si>
    <t>郭占锋</t>
  </si>
  <si>
    <t>2011110058</t>
  </si>
  <si>
    <t>sz009049</t>
  </si>
  <si>
    <t>比较公共财政</t>
  </si>
  <si>
    <t>孔荣</t>
  </si>
  <si>
    <t>2008115232</t>
  </si>
  <si>
    <t>sz009027</t>
  </si>
  <si>
    <t>MPA英语</t>
  </si>
  <si>
    <t>6255005</t>
  </si>
  <si>
    <t>设计心理学</t>
  </si>
  <si>
    <t>李群</t>
  </si>
  <si>
    <t>2008115448</t>
  </si>
  <si>
    <t>7252001</t>
  </si>
  <si>
    <t>园林植物资源调查与评价</t>
  </si>
  <si>
    <t>牛立新</t>
  </si>
  <si>
    <t>2008116169</t>
  </si>
  <si>
    <t>7254004</t>
  </si>
  <si>
    <t>园林科技进展讨论</t>
  </si>
  <si>
    <t>27.0</t>
  </si>
  <si>
    <t>5.0</t>
  </si>
  <si>
    <t>6092003</t>
  </si>
  <si>
    <t>数据挖掘与知识发现</t>
  </si>
  <si>
    <t>信息工程学院</t>
  </si>
  <si>
    <t>刘全中</t>
  </si>
  <si>
    <t>2008115807</t>
  </si>
  <si>
    <t>齐文涛</t>
  </si>
  <si>
    <t>2015110109</t>
  </si>
  <si>
    <t>6072005</t>
  </si>
  <si>
    <t>水利工程数值分析A</t>
  </si>
  <si>
    <t>降亚楠</t>
  </si>
  <si>
    <t>2013110006</t>
  </si>
  <si>
    <t>6194002</t>
  </si>
  <si>
    <t>语义学</t>
  </si>
  <si>
    <t>张凌</t>
  </si>
  <si>
    <t>2010110052</t>
  </si>
  <si>
    <t>6353009</t>
  </si>
  <si>
    <t>半薄切片机</t>
  </si>
  <si>
    <t>7143032</t>
  </si>
  <si>
    <t>外国与比较环境法</t>
  </si>
  <si>
    <t>6353005</t>
  </si>
  <si>
    <t>电子显微镜</t>
  </si>
  <si>
    <t>张国云</t>
  </si>
  <si>
    <t>2008117800</t>
  </si>
  <si>
    <t>6353004</t>
  </si>
  <si>
    <t>激光共聚焦显微镜</t>
  </si>
  <si>
    <t>9024010E</t>
  </si>
  <si>
    <t>害虫综合治理研究进展</t>
  </si>
  <si>
    <t>刘同先</t>
  </si>
  <si>
    <t>2010150002</t>
  </si>
  <si>
    <t>6353003</t>
  </si>
  <si>
    <t>CFX-96实时定量PCR仪</t>
  </si>
  <si>
    <t>黄雪玲</t>
  </si>
  <si>
    <t>2009110018</t>
  </si>
  <si>
    <t>9023001E</t>
  </si>
  <si>
    <t>现代生物技术与昆虫学研究进展</t>
  </si>
  <si>
    <t>王敦</t>
  </si>
  <si>
    <t>2008116718</t>
  </si>
  <si>
    <t>7114007</t>
  </si>
  <si>
    <t>文献阅读（读书报告）</t>
  </si>
  <si>
    <t>刘树文</t>
  </si>
  <si>
    <t>2008115822</t>
  </si>
  <si>
    <t>sz012004</t>
  </si>
  <si>
    <t>生物工程专题</t>
  </si>
  <si>
    <t>杨淑慎</t>
  </si>
  <si>
    <t>2008117521</t>
  </si>
  <si>
    <t>6073033</t>
  </si>
  <si>
    <t>水资源系统分析</t>
  </si>
  <si>
    <t>康艳</t>
  </si>
  <si>
    <t>2008115225</t>
  </si>
  <si>
    <t>7102001</t>
  </si>
  <si>
    <t>高级食品化学</t>
  </si>
  <si>
    <t>李巨秀</t>
  </si>
  <si>
    <t>2008115384</t>
  </si>
  <si>
    <t>6094021</t>
  </si>
  <si>
    <t>现代数据库系统概论</t>
  </si>
  <si>
    <t>聂艳明</t>
  </si>
  <si>
    <t>2012110005</t>
  </si>
  <si>
    <t>6094018</t>
  </si>
  <si>
    <t>计算机动画</t>
  </si>
  <si>
    <t>王美丽</t>
  </si>
  <si>
    <t>2012110003</t>
  </si>
  <si>
    <t>7074015</t>
  </si>
  <si>
    <t>分布式水文模型</t>
  </si>
  <si>
    <t>金继明</t>
  </si>
  <si>
    <t>9812</t>
  </si>
  <si>
    <t>康艳,降亚楠</t>
  </si>
  <si>
    <t>2008115225,2013110006</t>
  </si>
  <si>
    <t>sz021013</t>
  </si>
  <si>
    <t>农业高新技术进展专题</t>
  </si>
  <si>
    <t>赵晓峰</t>
  </si>
  <si>
    <t>2011110033</t>
  </si>
  <si>
    <t>sz013003</t>
  </si>
  <si>
    <t>风景园林规划与设计</t>
  </si>
  <si>
    <t>7184001</t>
  </si>
  <si>
    <t>马克思主义理论前沿专题讲座</t>
  </si>
  <si>
    <t>7184003</t>
  </si>
  <si>
    <t>社会主义市场经济专题</t>
  </si>
  <si>
    <t>周红云</t>
  </si>
  <si>
    <t>2008118367</t>
  </si>
  <si>
    <t>7184004</t>
  </si>
  <si>
    <t>当代中国社会热点问题研究</t>
  </si>
  <si>
    <t>7184005</t>
  </si>
  <si>
    <t>中共党史研究专题</t>
  </si>
  <si>
    <t>赵海霞</t>
  </si>
  <si>
    <t>2011110096</t>
  </si>
  <si>
    <t>7184009</t>
  </si>
  <si>
    <t>当代中国农村发展专题</t>
  </si>
  <si>
    <t>王海成</t>
  </si>
  <si>
    <t>2010110035</t>
  </si>
  <si>
    <t>7034004</t>
  </si>
  <si>
    <t>园艺植物病毒学</t>
  </si>
  <si>
    <t>园艺学院</t>
  </si>
  <si>
    <t>王乔春</t>
  </si>
  <si>
    <t>2008116885</t>
  </si>
  <si>
    <t>7034007</t>
  </si>
  <si>
    <t>蔬菜种质资源学</t>
  </si>
  <si>
    <t>张鲁刚</t>
  </si>
  <si>
    <t>2008117927</t>
  </si>
  <si>
    <t>7034008</t>
  </si>
  <si>
    <t>蔬菜作物研究法</t>
  </si>
  <si>
    <t>程智慧</t>
  </si>
  <si>
    <t>2008114290</t>
  </si>
  <si>
    <t>陈书霞</t>
  </si>
  <si>
    <t>2008114219</t>
  </si>
  <si>
    <t>8134002</t>
  </si>
  <si>
    <t>金融经济学</t>
  </si>
  <si>
    <t>王静</t>
  </si>
  <si>
    <t>2008116801</t>
  </si>
  <si>
    <t>石宝峰</t>
  </si>
  <si>
    <t>2014110016</t>
  </si>
  <si>
    <t>sz013006</t>
  </si>
  <si>
    <t>风景资源与文化遗产保护</t>
  </si>
  <si>
    <t>sz013007</t>
  </si>
  <si>
    <t>园林树木学</t>
  </si>
  <si>
    <t>吉文丽</t>
  </si>
  <si>
    <t>2008115115</t>
  </si>
  <si>
    <t>sz013010</t>
  </si>
  <si>
    <t>设计表现</t>
  </si>
  <si>
    <t>李侃侃</t>
  </si>
  <si>
    <t>2012110057</t>
  </si>
  <si>
    <t>sz013012</t>
  </si>
  <si>
    <t>城市规划与设计</t>
  </si>
  <si>
    <t>冯静</t>
  </si>
  <si>
    <t>2008114564</t>
  </si>
  <si>
    <t>sz013013</t>
  </si>
  <si>
    <t>园林工程管理与概预算</t>
  </si>
  <si>
    <t>樊俊喜</t>
  </si>
  <si>
    <t>2008114518</t>
  </si>
  <si>
    <t>sz013014</t>
  </si>
  <si>
    <t>风景园林研究进展</t>
  </si>
  <si>
    <t>王开</t>
  </si>
  <si>
    <t>2015110083</t>
  </si>
  <si>
    <t>sz013016</t>
  </si>
  <si>
    <t>风景园林工程</t>
  </si>
  <si>
    <t>杨祖山</t>
  </si>
  <si>
    <t>2008117604</t>
  </si>
  <si>
    <t>sz013011</t>
  </si>
  <si>
    <t>风景园林建筑设计</t>
  </si>
  <si>
    <t>董亮</t>
  </si>
  <si>
    <t>2008114418</t>
  </si>
  <si>
    <t>sz002001</t>
  </si>
  <si>
    <t>植物有害生物鉴定与检测</t>
  </si>
  <si>
    <t>冯纪年</t>
  </si>
  <si>
    <t>2008114560</t>
  </si>
  <si>
    <t>sz002002</t>
  </si>
  <si>
    <t>植物有害生物综合治理</t>
  </si>
  <si>
    <t>仵均祥</t>
  </si>
  <si>
    <t>2008117203</t>
  </si>
  <si>
    <t>sz008103</t>
  </si>
  <si>
    <t>财务报表分析</t>
  </si>
  <si>
    <t>sz008109</t>
  </si>
  <si>
    <t>资产定价与风险管理</t>
  </si>
  <si>
    <t>崔永红</t>
  </si>
  <si>
    <t>2008114320</t>
  </si>
  <si>
    <t>sz008110</t>
  </si>
  <si>
    <t>金融企业战略管理</t>
  </si>
  <si>
    <t>李桦</t>
  </si>
  <si>
    <t>2008115352</t>
  </si>
  <si>
    <t>sz008111</t>
  </si>
  <si>
    <t>行为金融学</t>
  </si>
  <si>
    <t>杨立社</t>
  </si>
  <si>
    <t>2008117488</t>
  </si>
  <si>
    <t>sz008112</t>
  </si>
  <si>
    <t>保险精算与保险案例</t>
  </si>
  <si>
    <t>罗添元</t>
  </si>
  <si>
    <t>2011110075</t>
  </si>
  <si>
    <t>6132005</t>
  </si>
  <si>
    <t>农业经济学（II）</t>
  </si>
  <si>
    <t>王征兵</t>
  </si>
  <si>
    <t>2008117058</t>
  </si>
  <si>
    <t>6132006</t>
  </si>
  <si>
    <t>自然资源与环境经济学（II）</t>
  </si>
  <si>
    <t>赵凯</t>
  </si>
  <si>
    <t>2008118239</t>
  </si>
  <si>
    <t>6132007</t>
  </si>
  <si>
    <t>财务管理学（II）</t>
  </si>
  <si>
    <t>李小健</t>
  </si>
  <si>
    <t>2008115509</t>
  </si>
  <si>
    <t>6132008</t>
  </si>
  <si>
    <t>高级组织行为学</t>
  </si>
  <si>
    <t>6132009</t>
  </si>
  <si>
    <t>产业经济学（II）</t>
  </si>
  <si>
    <t>张晓宁</t>
  </si>
  <si>
    <t>2011110092</t>
  </si>
  <si>
    <t>赵珏航</t>
  </si>
  <si>
    <t>2013110028</t>
  </si>
  <si>
    <t>6132011</t>
  </si>
  <si>
    <t>运筹学（II）</t>
  </si>
  <si>
    <t>白秀广</t>
  </si>
  <si>
    <t>2009110031</t>
  </si>
  <si>
    <t>6132012</t>
  </si>
  <si>
    <t>管理经济学</t>
  </si>
  <si>
    <t>郭亚军</t>
  </si>
  <si>
    <t>2008114794</t>
  </si>
  <si>
    <t>6132013</t>
  </si>
  <si>
    <t>管理系统工程</t>
  </si>
  <si>
    <t>王永强</t>
  </si>
  <si>
    <t>2008117021</t>
  </si>
  <si>
    <t>6132014</t>
  </si>
  <si>
    <t>区域分析与规划</t>
  </si>
  <si>
    <t>夏显力</t>
  </si>
  <si>
    <t>2008117232</t>
  </si>
  <si>
    <t>6132015</t>
  </si>
  <si>
    <t>发展经济学（II）</t>
  </si>
  <si>
    <t>姜雅莉</t>
  </si>
  <si>
    <t>2008115155</t>
  </si>
  <si>
    <t>7134002</t>
  </si>
  <si>
    <t>计量经济软件及应用</t>
  </si>
  <si>
    <t>陈晓楠</t>
  </si>
  <si>
    <t>2010110024</t>
  </si>
  <si>
    <t>7134003</t>
  </si>
  <si>
    <t>高级会计学</t>
  </si>
  <si>
    <t>雷玲</t>
  </si>
  <si>
    <t>2008115257</t>
  </si>
  <si>
    <t>7134004</t>
  </si>
  <si>
    <t>审计理论与实务</t>
  </si>
  <si>
    <t>杨文杰</t>
  </si>
  <si>
    <t>2008117532</t>
  </si>
  <si>
    <t>7134005</t>
  </si>
  <si>
    <t>战略管理理论与应用</t>
  </si>
  <si>
    <t>张晓慧</t>
  </si>
  <si>
    <t>2008118047</t>
  </si>
  <si>
    <t>7134006</t>
  </si>
  <si>
    <t>项目管理（II）</t>
  </si>
  <si>
    <t>孙养学</t>
  </si>
  <si>
    <t>2008116566</t>
  </si>
  <si>
    <t>7134008</t>
  </si>
  <si>
    <t>高级人力资源管理</t>
  </si>
  <si>
    <t>魏凤</t>
  </si>
  <si>
    <t>2008117094</t>
  </si>
  <si>
    <t>7134009</t>
  </si>
  <si>
    <t>不动产经营管理</t>
  </si>
  <si>
    <t>7134012</t>
  </si>
  <si>
    <t>高级货币金融理论</t>
  </si>
  <si>
    <t>罗剑朝</t>
  </si>
  <si>
    <t>2008115996</t>
  </si>
  <si>
    <t>7134013</t>
  </si>
  <si>
    <t>高级商业银行经营管理</t>
  </si>
  <si>
    <t>吕德宏</t>
  </si>
  <si>
    <t>2008115962</t>
  </si>
  <si>
    <t>7134014</t>
  </si>
  <si>
    <t>会计理论研究</t>
  </si>
  <si>
    <t>孟全省</t>
  </si>
  <si>
    <t>2008116115</t>
  </si>
  <si>
    <t>7134001</t>
  </si>
  <si>
    <t>GIS理论与实践</t>
  </si>
  <si>
    <t>晋蓓</t>
  </si>
  <si>
    <t>2012110097</t>
  </si>
  <si>
    <t>6141001</t>
  </si>
  <si>
    <t>中国传统文化概论</t>
  </si>
  <si>
    <t>郭洪水</t>
  </si>
  <si>
    <t>2008114744</t>
  </si>
  <si>
    <t>3063109</t>
  </si>
  <si>
    <t>资源环境分析技术实验</t>
  </si>
  <si>
    <t>sz008208</t>
  </si>
  <si>
    <t>公司理财</t>
  </si>
  <si>
    <t>郑少锋</t>
  </si>
  <si>
    <t>2008118342</t>
  </si>
  <si>
    <t>sz008213</t>
  </si>
  <si>
    <t>战略管理</t>
  </si>
  <si>
    <t>王博文</t>
  </si>
  <si>
    <t>2008116683</t>
  </si>
  <si>
    <t>sz008217</t>
  </si>
  <si>
    <t>公司治理</t>
  </si>
  <si>
    <t>sz008220</t>
  </si>
  <si>
    <t>商业伦理与企业文化</t>
  </si>
  <si>
    <t>sz008223</t>
  </si>
  <si>
    <t>管理沟通</t>
  </si>
  <si>
    <t>王谊</t>
  </si>
  <si>
    <t>2008117013</t>
  </si>
  <si>
    <t>sz008224</t>
  </si>
  <si>
    <t>领导学</t>
  </si>
  <si>
    <t>刘天军</t>
  </si>
  <si>
    <t>2008115827</t>
  </si>
  <si>
    <t>6142012</t>
  </si>
  <si>
    <t>高级侵权法</t>
  </si>
  <si>
    <t>6142015</t>
  </si>
  <si>
    <t>社会学原著选读</t>
  </si>
  <si>
    <t>司汉武</t>
  </si>
  <si>
    <t>2008116450</t>
  </si>
  <si>
    <t>6142016</t>
  </si>
  <si>
    <t>教育经济学</t>
  </si>
  <si>
    <t>赵丹</t>
  </si>
  <si>
    <t>2011110038</t>
  </si>
  <si>
    <t>6142019</t>
  </si>
  <si>
    <t>职业技术教育原理及理论前沿</t>
  </si>
  <si>
    <t>陈遇春</t>
  </si>
  <si>
    <t>2008114256</t>
  </si>
  <si>
    <t>6143024</t>
  </si>
  <si>
    <t>高级定量研究</t>
  </si>
  <si>
    <t>朱建春</t>
  </si>
  <si>
    <t>2008118426</t>
  </si>
  <si>
    <t>7141027</t>
  </si>
  <si>
    <t>国际环境法</t>
  </si>
  <si>
    <t>张忠潮</t>
  </si>
  <si>
    <t>2008118172</t>
  </si>
  <si>
    <t>7142028</t>
  </si>
  <si>
    <t>科学技术史</t>
  </si>
  <si>
    <t>7144034</t>
  </si>
  <si>
    <t>科技政策与管理</t>
  </si>
  <si>
    <t>7144035</t>
  </si>
  <si>
    <t>科学和信仰专题</t>
  </si>
  <si>
    <t>7144036</t>
  </si>
  <si>
    <t>科学技术哲学前沿</t>
  </si>
  <si>
    <t>7144065</t>
  </si>
  <si>
    <t>农业思想文化史</t>
  </si>
  <si>
    <t>7144066</t>
  </si>
  <si>
    <t>区域与断代农业史</t>
  </si>
  <si>
    <t>樊志民</t>
  </si>
  <si>
    <t>2008114525</t>
  </si>
  <si>
    <t>7144068</t>
  </si>
  <si>
    <t>世界农业史</t>
  </si>
  <si>
    <t>卫丽</t>
  </si>
  <si>
    <t>2010110038</t>
  </si>
  <si>
    <t>7144072</t>
  </si>
  <si>
    <t>中华饮食文化</t>
  </si>
  <si>
    <t>sz012020</t>
  </si>
  <si>
    <t>中药材规范化生产理论与技术</t>
  </si>
  <si>
    <t>安娜</t>
  </si>
  <si>
    <t>2008114011</t>
  </si>
  <si>
    <t>6193001</t>
  </si>
  <si>
    <t>科研方法</t>
  </si>
  <si>
    <t>7144073</t>
  </si>
  <si>
    <t>中国农业科技史</t>
  </si>
  <si>
    <t>7162001</t>
  </si>
  <si>
    <t>动物医学院</t>
  </si>
  <si>
    <t>郭泽坤</t>
  </si>
  <si>
    <t>2008114807</t>
  </si>
  <si>
    <t>刘军</t>
  </si>
  <si>
    <t>2013110024</t>
  </si>
  <si>
    <t>7162003</t>
  </si>
  <si>
    <t>兽医免疫学</t>
  </si>
  <si>
    <t>武春燕</t>
  </si>
  <si>
    <t>2015110095</t>
  </si>
  <si>
    <t>穆杨,肖书奇,南雨辰,赵钦,杜涛峰</t>
  </si>
  <si>
    <t>2008116144,2012110027,2015110094,2011110085,2013110086</t>
  </si>
  <si>
    <t>7162004</t>
  </si>
  <si>
    <t>实验动物学</t>
  </si>
  <si>
    <t>权富生</t>
  </si>
  <si>
    <t>2008116297</t>
  </si>
  <si>
    <t>邱立,刘军</t>
  </si>
  <si>
    <t>2008116278,2013110024</t>
  </si>
  <si>
    <t>7162008</t>
  </si>
  <si>
    <t>动物毒理学</t>
  </si>
  <si>
    <t>赵宝玉</t>
  </si>
  <si>
    <t>2008118185</t>
  </si>
  <si>
    <t>李勤凡,路浩,董强,王妍,吴晨晨</t>
  </si>
  <si>
    <t>2008115441,2008115957,2008114420,2011110128,2012110050</t>
  </si>
  <si>
    <t>7162011</t>
  </si>
  <si>
    <t>动物细胞与分子病理学</t>
  </si>
  <si>
    <t>黄勇</t>
  </si>
  <si>
    <t>2011110025</t>
  </si>
  <si>
    <t>童德文,赵晓民,常玲玲</t>
  </si>
  <si>
    <t>2008116643,2008118298,2014110063</t>
  </si>
  <si>
    <t>sz012014</t>
  </si>
  <si>
    <t>细胞培养工程（含实验）</t>
  </si>
  <si>
    <t>sz012024</t>
  </si>
  <si>
    <t>中药炮制与饮片生产</t>
  </si>
  <si>
    <t>sz012025</t>
  </si>
  <si>
    <t>天然产物提取分离与鉴定技术</t>
  </si>
  <si>
    <t>张存莉</t>
  </si>
  <si>
    <t>2008117761</t>
  </si>
  <si>
    <t>董娟娥</t>
  </si>
  <si>
    <t>2008114415</t>
  </si>
  <si>
    <t>7084015</t>
  </si>
  <si>
    <t>农业机械化与装备工程专题讨论</t>
  </si>
  <si>
    <t>陈军</t>
  </si>
  <si>
    <t>2008114192</t>
  </si>
  <si>
    <t>7084017</t>
  </si>
  <si>
    <t>农业电气化与信息化工程专题讨论</t>
  </si>
  <si>
    <t>郭文川</t>
  </si>
  <si>
    <t>2008114781</t>
  </si>
  <si>
    <t>7084018</t>
  </si>
  <si>
    <t>机械工程专题研讨</t>
  </si>
  <si>
    <t>杨有刚</t>
  </si>
  <si>
    <t>2008117581</t>
  </si>
  <si>
    <t>7084016</t>
  </si>
  <si>
    <t>农业生物环境与能源工程讨论</t>
  </si>
  <si>
    <t>邱凌</t>
  </si>
  <si>
    <t>2008116279</t>
  </si>
  <si>
    <t>6093002</t>
  </si>
  <si>
    <t>实验数据的计算机处理</t>
  </si>
  <si>
    <t>孙健敏</t>
  </si>
  <si>
    <t>2008116536</t>
  </si>
  <si>
    <t>6092001</t>
  </si>
  <si>
    <t>信息论</t>
  </si>
  <si>
    <t>代媛</t>
  </si>
  <si>
    <t>2008114326</t>
  </si>
  <si>
    <t>6093003</t>
  </si>
  <si>
    <t>图形学与虚拟现实</t>
  </si>
  <si>
    <t>张志毅</t>
  </si>
  <si>
    <t>2008118167</t>
  </si>
  <si>
    <t>sz002008</t>
  </si>
  <si>
    <t>植保技术与应用</t>
  </si>
  <si>
    <t>祁志军</t>
  </si>
  <si>
    <t>2008116232</t>
  </si>
  <si>
    <t>6153010</t>
  </si>
  <si>
    <t>仪器分析</t>
  </si>
  <si>
    <t>赵晓农</t>
  </si>
  <si>
    <t>2008118299</t>
  </si>
  <si>
    <t>6154003</t>
  </si>
  <si>
    <t>生物物理研究动态</t>
  </si>
  <si>
    <t>王国栋</t>
  </si>
  <si>
    <t>2008116732</t>
  </si>
  <si>
    <t>7153001</t>
  </si>
  <si>
    <t>生物物理新技术与新方法</t>
  </si>
  <si>
    <t>7164002</t>
  </si>
  <si>
    <t>动物胚胎学与胚胎工程</t>
  </si>
  <si>
    <t>马保华</t>
  </si>
  <si>
    <t>2008116013</t>
  </si>
  <si>
    <t>魏强,赵晓娥,彭莎</t>
  </si>
  <si>
    <t>2011110109,2008118294,2008116212</t>
  </si>
  <si>
    <t>7164004</t>
  </si>
  <si>
    <t>生物芯片技术</t>
  </si>
  <si>
    <t>魏强</t>
  </si>
  <si>
    <t>2011110109</t>
  </si>
  <si>
    <t>华进联,雷安民</t>
  </si>
  <si>
    <t>2008115039,2008115250</t>
  </si>
  <si>
    <t>7164006</t>
  </si>
  <si>
    <t>蛋白质工程</t>
  </si>
  <si>
    <t>刘伟</t>
  </si>
  <si>
    <t>2010110070</t>
  </si>
  <si>
    <t>6083001</t>
  </si>
  <si>
    <t>研究方法与论文写作</t>
  </si>
  <si>
    <t>王绍金</t>
  </si>
  <si>
    <t>2011150006</t>
  </si>
  <si>
    <t>1.5</t>
  </si>
  <si>
    <t>7083002</t>
  </si>
  <si>
    <t>嵌入式系统开发及应用</t>
  </si>
  <si>
    <t>王东</t>
  </si>
  <si>
    <t>2008116715</t>
  </si>
  <si>
    <t>张海辉</t>
  </si>
  <si>
    <t>2008117805</t>
  </si>
  <si>
    <t>7083003</t>
  </si>
  <si>
    <t>高等工程力学</t>
  </si>
  <si>
    <t>杨创创</t>
  </si>
  <si>
    <t>2008117429</t>
  </si>
  <si>
    <t>7083005</t>
  </si>
  <si>
    <t>高等工程热力学</t>
  </si>
  <si>
    <t>席新明</t>
  </si>
  <si>
    <t>2008117230</t>
  </si>
  <si>
    <t>7083011</t>
  </si>
  <si>
    <t>机械数字化设计</t>
  </si>
  <si>
    <t>王宏斌</t>
  </si>
  <si>
    <t>2008116749</t>
  </si>
  <si>
    <t>8132009</t>
  </si>
  <si>
    <t>宏观经济学（III）</t>
  </si>
  <si>
    <t>陆迁</t>
  </si>
  <si>
    <t>2008115954</t>
  </si>
  <si>
    <t>8134007</t>
  </si>
  <si>
    <t>微观发展理论与应用</t>
  </si>
  <si>
    <t>贾相平</t>
  </si>
  <si>
    <t>2014110096</t>
  </si>
  <si>
    <t>7182004</t>
  </si>
  <si>
    <t>马克思主义基本原理专题</t>
  </si>
  <si>
    <t>李娜</t>
  </si>
  <si>
    <t>2008115422</t>
  </si>
  <si>
    <t>7134007</t>
  </si>
  <si>
    <t>供应链管理（II）</t>
  </si>
  <si>
    <t>李政道</t>
  </si>
  <si>
    <t>2011110099</t>
  </si>
  <si>
    <t>7062004</t>
  </si>
  <si>
    <t>环境科学与工程专题</t>
  </si>
  <si>
    <t>李志</t>
  </si>
  <si>
    <t>2008115611</t>
  </si>
  <si>
    <t>sz016002</t>
  </si>
  <si>
    <t>专业学位硕士日语</t>
  </si>
  <si>
    <t>刘彩迎</t>
  </si>
  <si>
    <t>2008115688</t>
  </si>
  <si>
    <t>7144046</t>
  </si>
  <si>
    <t>城镇化研究</t>
  </si>
  <si>
    <t>景晓芬</t>
  </si>
  <si>
    <t>2008115206</t>
  </si>
  <si>
    <t>7144050</t>
  </si>
  <si>
    <t>文化研究专题</t>
  </si>
  <si>
    <t>7144052</t>
  </si>
  <si>
    <t>发展研究专题</t>
  </si>
  <si>
    <t>7144055</t>
  </si>
  <si>
    <t>高等职业教育管理</t>
  </si>
  <si>
    <t>sz012019</t>
  </si>
  <si>
    <t>多元统计分析</t>
  </si>
  <si>
    <t>任争争</t>
  </si>
  <si>
    <t>2008116340</t>
  </si>
  <si>
    <t>sz009017</t>
  </si>
  <si>
    <t>心理辅导的理论与方法</t>
  </si>
  <si>
    <t>sz009020</t>
  </si>
  <si>
    <t>青少年社会工作</t>
  </si>
  <si>
    <t>张红</t>
  </si>
  <si>
    <t>2008117812</t>
  </si>
  <si>
    <t>sz009022</t>
  </si>
  <si>
    <t>老年社会工作</t>
  </si>
  <si>
    <t>sz009019</t>
  </si>
  <si>
    <t>个案社会工作专题</t>
  </si>
  <si>
    <t>7182002</t>
  </si>
  <si>
    <t>马克思主义发展史</t>
  </si>
  <si>
    <t>邓谨</t>
  </si>
  <si>
    <t>2008114371</t>
  </si>
  <si>
    <t>7124018</t>
  </si>
  <si>
    <t>系统生物学</t>
  </si>
  <si>
    <t>王永华</t>
  </si>
  <si>
    <t>2010110099</t>
  </si>
  <si>
    <t>2023016</t>
  </si>
  <si>
    <t>普通植物病理学（下）</t>
  </si>
  <si>
    <t>朱明旗</t>
  </si>
  <si>
    <t>2008118438</t>
  </si>
  <si>
    <t>3023072</t>
  </si>
  <si>
    <t>植物免疫学</t>
  </si>
  <si>
    <t>赵杰</t>
  </si>
  <si>
    <t>2008118226</t>
  </si>
  <si>
    <t>3024012</t>
  </si>
  <si>
    <t>农业植物病理学（下）</t>
  </si>
  <si>
    <t>冯浩</t>
  </si>
  <si>
    <t>2014110052</t>
  </si>
  <si>
    <t>7024002</t>
  </si>
  <si>
    <t>高级植物免疫学</t>
  </si>
  <si>
    <t>郭军</t>
  </si>
  <si>
    <t>2008114757</t>
  </si>
  <si>
    <t>7024004</t>
  </si>
  <si>
    <t>分子植物病理学</t>
  </si>
  <si>
    <t>王晓杰</t>
  </si>
  <si>
    <t>2009110034</t>
  </si>
  <si>
    <t>7024005</t>
  </si>
  <si>
    <t>细菌学</t>
  </si>
  <si>
    <t>黄丽丽</t>
  </si>
  <si>
    <t>2008115062</t>
  </si>
  <si>
    <t>7024008</t>
  </si>
  <si>
    <t>植物生理病理学</t>
  </si>
  <si>
    <t>7022001</t>
  </si>
  <si>
    <t>昆虫分类学</t>
  </si>
  <si>
    <t>花保祯</t>
  </si>
  <si>
    <t>2008115036</t>
  </si>
  <si>
    <t>7022003</t>
  </si>
  <si>
    <t>昆虫生态学</t>
  </si>
  <si>
    <t>赵惠燕</t>
  </si>
  <si>
    <t>2008118221</t>
  </si>
  <si>
    <t>7024016</t>
  </si>
  <si>
    <t>动物分类学原理与方法</t>
  </si>
  <si>
    <t>黄敏</t>
  </si>
  <si>
    <t>2008115067</t>
  </si>
  <si>
    <t>7024018</t>
  </si>
  <si>
    <t>害虫综合治理</t>
  </si>
  <si>
    <t>7142031</t>
  </si>
  <si>
    <t>宪政与人权专题</t>
  </si>
  <si>
    <t>张祖庆</t>
  </si>
  <si>
    <t>2008118178</t>
  </si>
  <si>
    <t>7194005</t>
  </si>
  <si>
    <t>社会语言学</t>
  </si>
  <si>
    <t>王晶晶</t>
  </si>
  <si>
    <t>2013110097</t>
  </si>
  <si>
    <t>7194006</t>
  </si>
  <si>
    <t>认知语言学</t>
  </si>
  <si>
    <t>高莉</t>
  </si>
  <si>
    <t>2008114644</t>
  </si>
  <si>
    <t>6191006</t>
  </si>
  <si>
    <t>硕士日语</t>
  </si>
  <si>
    <t>7194013</t>
  </si>
  <si>
    <t>农业科技翻译</t>
  </si>
  <si>
    <t>7122002</t>
  </si>
  <si>
    <t>分子细胞生物学</t>
  </si>
  <si>
    <t>江元清</t>
  </si>
  <si>
    <t>2010110098</t>
  </si>
  <si>
    <t>7122004</t>
  </si>
  <si>
    <t>高级分子生物学</t>
  </si>
  <si>
    <t>范三红,王瑶,文建雷,郭泽坤,张大鹏</t>
  </si>
  <si>
    <t>2008114533,2010110094,2008117142,2008114807,2008117765</t>
  </si>
  <si>
    <t>sz009062</t>
  </si>
  <si>
    <t>高级社会工作实务</t>
  </si>
  <si>
    <t>7083001</t>
  </si>
  <si>
    <t>图像分析与机器视觉技术</t>
  </si>
  <si>
    <t>宋怀波</t>
  </si>
  <si>
    <t>2009110021</t>
  </si>
  <si>
    <t>7214004</t>
  </si>
  <si>
    <t>水土保持研究进展</t>
  </si>
  <si>
    <t>郑粉莉</t>
  </si>
  <si>
    <t>2008118333</t>
  </si>
  <si>
    <t>7124014</t>
  </si>
  <si>
    <t>生态与环境微生物学</t>
  </si>
  <si>
    <t>卫亚红</t>
  </si>
  <si>
    <t>2008117082</t>
  </si>
  <si>
    <t>沈锡辉,杜双田,陈卫民,林雁冰</t>
  </si>
  <si>
    <t>2010110043,2008114469,2011110129,2008115673</t>
  </si>
  <si>
    <t>9044002</t>
  </si>
  <si>
    <t>现代畜牧业专题</t>
  </si>
  <si>
    <t>动物科技学院</t>
  </si>
  <si>
    <t>曹斌云</t>
  </si>
  <si>
    <t>2008114071</t>
  </si>
  <si>
    <t>9044003</t>
  </si>
  <si>
    <t>动物遗传育种专题</t>
  </si>
  <si>
    <t>罗军</t>
  </si>
  <si>
    <t>2008115997</t>
  </si>
  <si>
    <t>昝林森,李青旺,杨公社,史怀平</t>
  </si>
  <si>
    <t>2008117706,2008115444,2008117444,2008116423</t>
  </si>
  <si>
    <t>9044004</t>
  </si>
  <si>
    <t>分子营养学</t>
  </si>
  <si>
    <t>杨明明</t>
  </si>
  <si>
    <t>2008117496</t>
  </si>
  <si>
    <t>刘丕龙</t>
  </si>
  <si>
    <t>2017110078</t>
  </si>
  <si>
    <t>7044002</t>
  </si>
  <si>
    <t>动物试验设计</t>
  </si>
  <si>
    <t>王昕</t>
  </si>
  <si>
    <t>2008116970</t>
  </si>
  <si>
    <t>胡建宏,张建勤,蓝贤勇</t>
  </si>
  <si>
    <t>2008114994,2008117845,2008115249</t>
  </si>
  <si>
    <t>7044004</t>
  </si>
  <si>
    <t>动物遗传资源学</t>
  </si>
  <si>
    <t>刘小林</t>
  </si>
  <si>
    <t>2008115851</t>
  </si>
  <si>
    <t>7044007</t>
  </si>
  <si>
    <t>蛋白质组学</t>
  </si>
  <si>
    <t>7044014</t>
  </si>
  <si>
    <t>特种经济动物研究进展</t>
  </si>
  <si>
    <t>钱永华</t>
  </si>
  <si>
    <t>2008116250</t>
  </si>
  <si>
    <t>焦锋,任战军,徐秀容,苏超,张敏娟</t>
  </si>
  <si>
    <t>2008115172,2008116338,2008117327,2008116492,2012110058</t>
  </si>
  <si>
    <t>7044016</t>
  </si>
  <si>
    <t>动物基因工程技术</t>
  </si>
  <si>
    <t>张智英</t>
  </si>
  <si>
    <t>2008118171</t>
  </si>
  <si>
    <t>王昕,魏泽辉,徐坤</t>
  </si>
  <si>
    <t>2008116970,2008117128,2015110029</t>
  </si>
  <si>
    <t>7044018</t>
  </si>
  <si>
    <t>动物营养生理学</t>
  </si>
  <si>
    <t>杨小军</t>
  </si>
  <si>
    <t>2008117543</t>
  </si>
  <si>
    <t>蔡传江,杨欣,孙青竹,曹阳春</t>
  </si>
  <si>
    <t>2015110008,2012110020,2016110106,2012110047</t>
  </si>
  <si>
    <t>7044023</t>
  </si>
  <si>
    <t>动物生理研究进展</t>
  </si>
  <si>
    <t>李青旺</t>
  </si>
  <si>
    <t>2008115444</t>
  </si>
  <si>
    <t>孙秀柱,江中良</t>
  </si>
  <si>
    <t>2012110090,2008115147</t>
  </si>
  <si>
    <t>7044024</t>
  </si>
  <si>
    <t>水生生物学研究进展</t>
  </si>
  <si>
    <t>刘海侠</t>
  </si>
  <si>
    <t>2008115729</t>
  </si>
  <si>
    <t>吉红,于海波,刘小林,王立新,王在照,吴朗,王高学,凌飞</t>
  </si>
  <si>
    <t>2008115111,2015110092,2008115851,2008116841,2008117051,2012110076,2008116729,2010110077</t>
  </si>
  <si>
    <t>7044026</t>
  </si>
  <si>
    <t>水生动物病害学研究进展</t>
  </si>
  <si>
    <t>凌飞</t>
  </si>
  <si>
    <t>2010110077</t>
  </si>
  <si>
    <t>7214001</t>
  </si>
  <si>
    <t>土壤侵蚀力学</t>
  </si>
  <si>
    <t>高建恩</t>
  </si>
  <si>
    <t>2008114632</t>
  </si>
  <si>
    <t>6143009</t>
  </si>
  <si>
    <t>教育技术</t>
  </si>
  <si>
    <t>郭向平</t>
  </si>
  <si>
    <t>2008114784</t>
  </si>
  <si>
    <t>7044011</t>
  </si>
  <si>
    <t>动物生长发育调控</t>
  </si>
  <si>
    <t>昝林森</t>
  </si>
  <si>
    <t>2008117706</t>
  </si>
  <si>
    <t>王洪宝,江中良,魏泽辉,贾存灵,赵春平,曹阳春</t>
  </si>
  <si>
    <t>2008116755,2008115147,2008117128,2008115122,2008118195,2012110047</t>
  </si>
  <si>
    <t>8134006</t>
  </si>
  <si>
    <t>资源与环境经济学（III）</t>
  </si>
  <si>
    <t>赵敏娟</t>
  </si>
  <si>
    <t>2008118254</t>
  </si>
  <si>
    <t>陈海滨</t>
  </si>
  <si>
    <t>2008114167</t>
  </si>
  <si>
    <t>8132007</t>
  </si>
  <si>
    <t>计量经济学（III）</t>
  </si>
  <si>
    <t>6094016</t>
  </si>
  <si>
    <t>高级计算机三维建模</t>
  </si>
  <si>
    <t>胡少军</t>
  </si>
  <si>
    <t>2010110086</t>
  </si>
  <si>
    <t>徐虹</t>
  </si>
  <si>
    <t>2008117293</t>
  </si>
  <si>
    <t>陈红英,贾良辉,刘夏燕,邵景侠,杨博,安丽君,齐亚飞</t>
  </si>
  <si>
    <t>2009110048,2011110104,2010110014,2008116371,2010110080,2012110008,2011110124</t>
  </si>
  <si>
    <t>7103013</t>
  </si>
  <si>
    <t>食品分子生物学与基因工程技术</t>
  </si>
  <si>
    <t>吕欣</t>
  </si>
  <si>
    <t>2009110008</t>
  </si>
  <si>
    <t>刘变芳,杨保伟,魏新元</t>
  </si>
  <si>
    <t>2008115683,2008117424,2008117121</t>
  </si>
  <si>
    <t>7054034</t>
  </si>
  <si>
    <t>李景侠</t>
  </si>
  <si>
    <t>2008115378</t>
  </si>
  <si>
    <t>7024039</t>
  </si>
  <si>
    <t>害虫生物防治</t>
  </si>
  <si>
    <t>张世泽</t>
  </si>
  <si>
    <t>2008117988</t>
  </si>
  <si>
    <t>7024044</t>
  </si>
  <si>
    <t>环境安全与农药风险评估</t>
  </si>
  <si>
    <t>8084003</t>
  </si>
  <si>
    <t>农业工程专业讨论课</t>
  </si>
  <si>
    <t>郭康权</t>
  </si>
  <si>
    <t>2008114760</t>
  </si>
  <si>
    <t>6123008</t>
  </si>
  <si>
    <t>基因工程原理与技术</t>
  </si>
  <si>
    <t>张大鹏</t>
  </si>
  <si>
    <t>2008117765</t>
  </si>
  <si>
    <t>刘华伟,刘香利</t>
  </si>
  <si>
    <t>2008115744,2008115846</t>
  </si>
  <si>
    <t>9124002</t>
  </si>
  <si>
    <t>植物分子生物学研究进展</t>
  </si>
  <si>
    <t>郁飞</t>
  </si>
  <si>
    <t>2009110042</t>
  </si>
  <si>
    <t>7154030</t>
  </si>
  <si>
    <t>种群生态学的数学建模与研究</t>
  </si>
  <si>
    <t>张良</t>
  </si>
  <si>
    <t>2011110018</t>
  </si>
  <si>
    <t>6255003</t>
  </si>
  <si>
    <t>景观学</t>
  </si>
  <si>
    <t>丁砚强</t>
  </si>
  <si>
    <t>2008114399</t>
  </si>
  <si>
    <t>6255006</t>
  </si>
  <si>
    <t>传统文化与设计</t>
  </si>
  <si>
    <t>田永刚</t>
  </si>
  <si>
    <t>2008116630</t>
  </si>
  <si>
    <t>6255007</t>
  </si>
  <si>
    <t>设计进展</t>
  </si>
  <si>
    <t>史承勇</t>
  </si>
  <si>
    <t>2008116422</t>
  </si>
  <si>
    <t>6255011</t>
  </si>
  <si>
    <t>景观植物与生态</t>
  </si>
  <si>
    <t>7144077</t>
  </si>
  <si>
    <t>社会性别研究</t>
  </si>
  <si>
    <t>付少平</t>
  </si>
  <si>
    <t>2008114601</t>
  </si>
  <si>
    <t>7024030</t>
  </si>
  <si>
    <t>植物保健与和谐植保</t>
  </si>
  <si>
    <t>冯俊涛</t>
  </si>
  <si>
    <t>2008114568</t>
  </si>
  <si>
    <t>7154009</t>
  </si>
  <si>
    <t>生物有机化学</t>
  </si>
  <si>
    <t>耿会玲</t>
  </si>
  <si>
    <t>2008114694</t>
  </si>
  <si>
    <t>7154016</t>
  </si>
  <si>
    <t>天然产物的生物合成</t>
  </si>
  <si>
    <t>刘玲丽</t>
  </si>
  <si>
    <t>2014110101</t>
  </si>
  <si>
    <t>祁建钊</t>
  </si>
  <si>
    <t>2017110090</t>
  </si>
  <si>
    <t>7154023</t>
  </si>
  <si>
    <t>博弈论</t>
  </si>
  <si>
    <t>刘亚相</t>
  </si>
  <si>
    <t>2008115877</t>
  </si>
  <si>
    <t>7154007</t>
  </si>
  <si>
    <t>计算量子化学</t>
  </si>
  <si>
    <t>张忠</t>
  </si>
  <si>
    <t>2010110056</t>
  </si>
  <si>
    <t>7154010</t>
  </si>
  <si>
    <t>分子模拟与计算机辅助药物设计</t>
  </si>
  <si>
    <t>李定</t>
  </si>
  <si>
    <t>2013110045</t>
  </si>
  <si>
    <t>6052002</t>
  </si>
  <si>
    <t>森林立地学</t>
  </si>
  <si>
    <t>赵忠</t>
  </si>
  <si>
    <t>2008118324</t>
  </si>
  <si>
    <t>7052006</t>
  </si>
  <si>
    <t>野生植物资源保护与利用</t>
  </si>
  <si>
    <t>樊金拴</t>
  </si>
  <si>
    <t>2008114515</t>
  </si>
  <si>
    <t>7053002</t>
  </si>
  <si>
    <t>森林病理学研究技术</t>
  </si>
  <si>
    <t>曹支敏</t>
  </si>
  <si>
    <t>2008114112</t>
  </si>
  <si>
    <t>7054002</t>
  </si>
  <si>
    <t>林业调查规划设计</t>
  </si>
  <si>
    <t>李卫忠</t>
  </si>
  <si>
    <t>2008115485</t>
  </si>
  <si>
    <t>7054003</t>
  </si>
  <si>
    <t>林业细胞工程</t>
  </si>
  <si>
    <t>彭少兵</t>
  </si>
  <si>
    <t>2008116213</t>
  </si>
  <si>
    <t>7054011</t>
  </si>
  <si>
    <t>3S技术及其应用</t>
  </si>
  <si>
    <t>赵鹏祥</t>
  </si>
  <si>
    <t>2008118260</t>
  </si>
  <si>
    <t>6073012</t>
  </si>
  <si>
    <t>灌溉试验设计与数据处理</t>
  </si>
  <si>
    <t>胡笑涛</t>
  </si>
  <si>
    <t>2008115019</t>
  </si>
  <si>
    <t>7074014</t>
  </si>
  <si>
    <t>农业水土系统模拟模型</t>
  </si>
  <si>
    <t>何建强</t>
  </si>
  <si>
    <t>2011110016</t>
  </si>
  <si>
    <t>6072017</t>
  </si>
  <si>
    <t>灌溉排水理论</t>
  </si>
  <si>
    <t>7074026</t>
  </si>
  <si>
    <t>农田环境过程与模拟</t>
  </si>
  <si>
    <t>李敏</t>
  </si>
  <si>
    <t>2016110026</t>
  </si>
  <si>
    <t>粟晓玲</t>
  </si>
  <si>
    <t>2008116514</t>
  </si>
  <si>
    <t>7074040</t>
  </si>
  <si>
    <t>泥沙运动力学</t>
  </si>
  <si>
    <t>马振海</t>
  </si>
  <si>
    <t>2008116087</t>
  </si>
  <si>
    <t>7074042</t>
  </si>
  <si>
    <t>泄水建筑物高速水流</t>
  </si>
  <si>
    <t>刘韩生</t>
  </si>
  <si>
    <t>2008115732</t>
  </si>
  <si>
    <t>6073045</t>
  </si>
  <si>
    <t>结构数值分析软件</t>
  </si>
  <si>
    <t>张宁</t>
  </si>
  <si>
    <t>2011110106</t>
  </si>
  <si>
    <t>6072047</t>
  </si>
  <si>
    <t>断裂与损伤力学</t>
  </si>
  <si>
    <t>李宗利</t>
  </si>
  <si>
    <t>2008115625</t>
  </si>
  <si>
    <t>6074022</t>
  </si>
  <si>
    <t>地基加固与处理技术</t>
  </si>
  <si>
    <t>侯天顺</t>
  </si>
  <si>
    <t>2011110064</t>
  </si>
  <si>
    <t>7073013</t>
  </si>
  <si>
    <t>水力机组过渡过程</t>
  </si>
  <si>
    <t>陈帝伊</t>
  </si>
  <si>
    <t>2008114158</t>
  </si>
  <si>
    <t>江伟,李挺</t>
  </si>
  <si>
    <t>2016110045,2016110104</t>
  </si>
  <si>
    <t>7054031</t>
  </si>
  <si>
    <t>植物化学成分分析</t>
  </si>
  <si>
    <t>7054032</t>
  </si>
  <si>
    <t>群体遗传学</t>
  </si>
  <si>
    <t>张存旭</t>
  </si>
  <si>
    <t>2008117762</t>
  </si>
  <si>
    <t>8052008</t>
  </si>
  <si>
    <t>群落生态学</t>
  </si>
  <si>
    <t>王得祥</t>
  </si>
  <si>
    <t>2008116710</t>
  </si>
  <si>
    <t>8052010</t>
  </si>
  <si>
    <t>保护生物学</t>
  </si>
  <si>
    <t>张文辉</t>
  </si>
  <si>
    <t>2008118023</t>
  </si>
  <si>
    <t>9051003</t>
  </si>
  <si>
    <t>全球变化生态学</t>
  </si>
  <si>
    <t>彭长辉</t>
  </si>
  <si>
    <t>2011110011</t>
  </si>
  <si>
    <t>9051004</t>
  </si>
  <si>
    <t>林业科学进展</t>
  </si>
  <si>
    <t>7064006</t>
  </si>
  <si>
    <t>生物地球化学</t>
  </si>
  <si>
    <t>周建斌</t>
  </si>
  <si>
    <t>2008118373</t>
  </si>
  <si>
    <t>7064010</t>
  </si>
  <si>
    <t>应用微生物学</t>
  </si>
  <si>
    <t>来航线</t>
  </si>
  <si>
    <t>2008115242</t>
  </si>
  <si>
    <t>7064012</t>
  </si>
  <si>
    <t>土壤科学专题</t>
  </si>
  <si>
    <t>吕家珑</t>
  </si>
  <si>
    <t>2008115965</t>
  </si>
  <si>
    <t>6072060</t>
  </si>
  <si>
    <t>流体机械流动理论</t>
  </si>
  <si>
    <t>王玉川</t>
  </si>
  <si>
    <t>2014110067</t>
  </si>
  <si>
    <t>江伟,陈帝伊</t>
  </si>
  <si>
    <t>2016110045,2008114158</t>
  </si>
  <si>
    <t>7074062</t>
  </si>
  <si>
    <t>流体机械状态监测与故障诊断</t>
  </si>
  <si>
    <t>王斌</t>
  </si>
  <si>
    <t>2011110027</t>
  </si>
  <si>
    <t>陈帝伊,吴凤娇</t>
  </si>
  <si>
    <t>2008114158,2011110076</t>
  </si>
  <si>
    <t>7074063</t>
  </si>
  <si>
    <t>水电站系统动力稳定性</t>
  </si>
  <si>
    <t>7074068</t>
  </si>
  <si>
    <t>特殊土工程性质</t>
  </si>
  <si>
    <t>樊恒辉</t>
  </si>
  <si>
    <t>2008114513</t>
  </si>
  <si>
    <t>6073069</t>
  </si>
  <si>
    <t>土工测试技术</t>
  </si>
  <si>
    <t>李鹏</t>
  </si>
  <si>
    <t>2008115426</t>
  </si>
  <si>
    <t>6074076</t>
  </si>
  <si>
    <t>气候变化与水循环</t>
  </si>
  <si>
    <t>张鑫</t>
  </si>
  <si>
    <t>2008118076</t>
  </si>
  <si>
    <t>7072002</t>
  </si>
  <si>
    <t>流域水文模型</t>
  </si>
  <si>
    <t>王双银</t>
  </si>
  <si>
    <t>2008116907</t>
  </si>
  <si>
    <t>巨娟丽</t>
  </si>
  <si>
    <t>2008115214</t>
  </si>
  <si>
    <t>7024040</t>
  </si>
  <si>
    <t>农药分子毒理学</t>
  </si>
  <si>
    <t>马志卿</t>
  </si>
  <si>
    <t>2008116090</t>
  </si>
  <si>
    <t>7064015</t>
  </si>
  <si>
    <t>土壤生态学</t>
  </si>
  <si>
    <t>李新平</t>
  </si>
  <si>
    <t>2008115532</t>
  </si>
  <si>
    <r>
      <t>附件</t>
    </r>
    <r>
      <rPr>
        <sz val="12"/>
        <rFont val="Arial"/>
        <family val="2"/>
      </rPr>
      <t>2</t>
    </r>
  </si>
  <si>
    <t>西北农林科技大学
2018年春研究生课程授课质量评价分数汇总表</t>
  </si>
  <si>
    <t>单位公章：</t>
  </si>
  <si>
    <t>审核：</t>
  </si>
  <si>
    <t>填报人：</t>
  </si>
  <si>
    <t>序号</t>
  </si>
  <si>
    <t>课程班次</t>
  </si>
  <si>
    <r>
      <t>研究生评价得分（满分</t>
    </r>
    <r>
      <rPr>
        <b/>
        <sz val="10"/>
        <color indexed="10"/>
        <rFont val="宋体"/>
        <family val="0"/>
      </rPr>
      <t>50</t>
    </r>
    <r>
      <rPr>
        <b/>
        <sz val="10"/>
        <rFont val="宋体"/>
        <family val="0"/>
      </rPr>
      <t>分）</t>
    </r>
  </si>
  <si>
    <r>
      <t>学院评价得分(满分</t>
    </r>
    <r>
      <rPr>
        <b/>
        <sz val="10"/>
        <color indexed="10"/>
        <rFont val="宋体"/>
        <family val="0"/>
      </rPr>
      <t>40</t>
    </r>
    <r>
      <rPr>
        <b/>
        <sz val="10"/>
        <rFont val="宋体"/>
        <family val="0"/>
      </rPr>
      <t>分)</t>
    </r>
  </si>
  <si>
    <t>备注</t>
  </si>
  <si>
    <t>调课学时汇总</t>
  </si>
  <si>
    <t>2019春</t>
  </si>
  <si>
    <t>3、4</t>
  </si>
  <si>
    <t>2020春</t>
  </si>
  <si>
    <t>9、10、11</t>
  </si>
  <si>
    <t>2021春</t>
  </si>
  <si>
    <t>7、8</t>
  </si>
  <si>
    <t>2022春</t>
  </si>
  <si>
    <t>5、6、13</t>
  </si>
  <si>
    <t>2023春</t>
  </si>
  <si>
    <t>2024春</t>
  </si>
  <si>
    <t>7个班</t>
  </si>
  <si>
    <t>2025春</t>
  </si>
  <si>
    <t>9、25、26、28、29</t>
  </si>
  <si>
    <t>2026春</t>
  </si>
  <si>
    <t>13、14、15</t>
  </si>
  <si>
    <t>2027春</t>
  </si>
  <si>
    <t>22、23、24</t>
  </si>
  <si>
    <t>2028春</t>
  </si>
  <si>
    <t>2029春</t>
  </si>
  <si>
    <t>1、2、3、27</t>
  </si>
  <si>
    <t>2030春</t>
  </si>
  <si>
    <t>4、5、6、7、8</t>
  </si>
  <si>
    <t>2031春</t>
  </si>
  <si>
    <t>16、17、18、30</t>
  </si>
  <si>
    <t>2032春</t>
  </si>
  <si>
    <t>20、21</t>
  </si>
  <si>
    <t>2033春</t>
  </si>
  <si>
    <t>10、11、12</t>
  </si>
  <si>
    <t>2034春</t>
  </si>
  <si>
    <t>31、32、33、34</t>
  </si>
  <si>
    <t>2035春</t>
  </si>
  <si>
    <t>8个班</t>
  </si>
  <si>
    <t>2036春</t>
  </si>
  <si>
    <t>学期课程统计表(2017-12-12)</t>
  </si>
  <si>
    <t>8350002</t>
  </si>
  <si>
    <t>英文科技论文写作</t>
  </si>
  <si>
    <t>2017秋</t>
  </si>
  <si>
    <t>5、6</t>
  </si>
  <si>
    <t>靖湘峰</t>
  </si>
  <si>
    <t>2015110097</t>
  </si>
  <si>
    <t>霍学喜</t>
  </si>
  <si>
    <t>2008115100</t>
  </si>
  <si>
    <t xml:space="preserve"> 
食品科学与工程学院</t>
  </si>
  <si>
    <t>樊明涛</t>
  </si>
  <si>
    <t>2008114520</t>
  </si>
  <si>
    <t>8141004</t>
  </si>
  <si>
    <t>中国马克思主义与当代</t>
  </si>
  <si>
    <t>140</t>
  </si>
  <si>
    <t>103</t>
  </si>
  <si>
    <t>sz021002</t>
  </si>
  <si>
    <t>自然辩证法</t>
  </si>
  <si>
    <t>98</t>
  </si>
  <si>
    <t>127</t>
  </si>
  <si>
    <t>109</t>
  </si>
  <si>
    <t>107</t>
  </si>
  <si>
    <t>108</t>
  </si>
  <si>
    <t>101</t>
  </si>
  <si>
    <t>84</t>
  </si>
  <si>
    <t>93</t>
  </si>
  <si>
    <t>143</t>
  </si>
  <si>
    <t>120</t>
  </si>
  <si>
    <t>83</t>
  </si>
  <si>
    <t>130</t>
  </si>
  <si>
    <t>sz016001</t>
  </si>
  <si>
    <t>专业学位硕士英语</t>
  </si>
  <si>
    <t>38</t>
  </si>
  <si>
    <t>45</t>
  </si>
  <si>
    <t>39</t>
  </si>
  <si>
    <t>41</t>
  </si>
  <si>
    <t>43</t>
  </si>
  <si>
    <t>42</t>
  </si>
  <si>
    <t>46</t>
  </si>
  <si>
    <t>40</t>
  </si>
  <si>
    <t>44</t>
  </si>
  <si>
    <t>48</t>
  </si>
  <si>
    <t>8191006</t>
  </si>
  <si>
    <t>博士英语写作</t>
  </si>
  <si>
    <t>50</t>
  </si>
  <si>
    <t>47</t>
  </si>
  <si>
    <t>37</t>
  </si>
  <si>
    <t>49</t>
  </si>
  <si>
    <t>8191008</t>
  </si>
  <si>
    <t>博士英语</t>
  </si>
  <si>
    <t>35</t>
  </si>
  <si>
    <t>汇总</t>
  </si>
  <si>
    <t>课程号</t>
  </si>
  <si>
    <r>
      <t>1</t>
    </r>
    <r>
      <rPr>
        <sz val="10"/>
        <rFont val="宋体"/>
        <family val="0"/>
      </rPr>
      <t>、</t>
    </r>
    <r>
      <rPr>
        <sz val="10"/>
        <rFont val="Arial"/>
        <family val="2"/>
      </rPr>
      <t>2</t>
    </r>
  </si>
  <si>
    <r>
      <t>3</t>
    </r>
    <r>
      <rPr>
        <sz val="10"/>
        <rFont val="宋体"/>
        <family val="0"/>
      </rPr>
      <t>、</t>
    </r>
    <r>
      <rPr>
        <sz val="10"/>
        <rFont val="Arial"/>
        <family val="2"/>
      </rPr>
      <t>4</t>
    </r>
  </si>
  <si>
    <r>
      <t>3</t>
    </r>
    <r>
      <rPr>
        <sz val="10"/>
        <rFont val="宋体"/>
        <family val="0"/>
      </rPr>
      <t>、</t>
    </r>
    <r>
      <rPr>
        <sz val="10"/>
        <rFont val="Arial"/>
        <family val="2"/>
      </rPr>
      <t>4</t>
    </r>
    <r>
      <rPr>
        <sz val="10"/>
        <rFont val="宋体"/>
        <family val="0"/>
      </rPr>
      <t>、</t>
    </r>
    <r>
      <rPr>
        <sz val="10"/>
        <rFont val="Arial"/>
        <family val="2"/>
      </rPr>
      <t>5</t>
    </r>
  </si>
  <si>
    <r>
      <t>6</t>
    </r>
    <r>
      <rPr>
        <sz val="10"/>
        <rFont val="宋体"/>
        <family val="0"/>
      </rPr>
      <t>、</t>
    </r>
    <r>
      <rPr>
        <sz val="10"/>
        <rFont val="Arial"/>
        <family val="2"/>
      </rPr>
      <t>7</t>
    </r>
  </si>
  <si>
    <t>4-18</t>
  </si>
  <si>
    <t>1-3</t>
  </si>
  <si>
    <t>1-13</t>
  </si>
  <si>
    <r>
      <t>7</t>
    </r>
    <r>
      <rPr>
        <sz val="10"/>
        <rFont val="宋体"/>
        <family val="0"/>
      </rPr>
      <t>、</t>
    </r>
    <r>
      <rPr>
        <sz val="10"/>
        <rFont val="Arial"/>
        <family val="2"/>
      </rPr>
      <t>8</t>
    </r>
  </si>
  <si>
    <r>
      <t>6</t>
    </r>
    <r>
      <rPr>
        <sz val="10"/>
        <rFont val="宋体"/>
        <family val="0"/>
      </rPr>
      <t>、</t>
    </r>
    <r>
      <rPr>
        <sz val="10"/>
        <rFont val="Arial"/>
        <family val="2"/>
      </rPr>
      <t>9</t>
    </r>
    <r>
      <rPr>
        <sz val="10"/>
        <rFont val="宋体"/>
        <family val="0"/>
      </rPr>
      <t>、</t>
    </r>
    <r>
      <rPr>
        <sz val="10"/>
        <rFont val="Arial"/>
        <family val="2"/>
      </rPr>
      <t>10</t>
    </r>
  </si>
  <si>
    <t>1-5</t>
  </si>
  <si>
    <t>11-13</t>
  </si>
  <si>
    <t>14-15</t>
  </si>
  <si>
    <r>
      <t>7</t>
    </r>
    <r>
      <rPr>
        <sz val="10"/>
        <rFont val="宋体"/>
        <family val="0"/>
      </rPr>
      <t>、</t>
    </r>
    <r>
      <rPr>
        <sz val="10"/>
        <rFont val="Arial"/>
        <family val="2"/>
      </rPr>
      <t>19</t>
    </r>
    <r>
      <rPr>
        <sz val="10"/>
        <rFont val="宋体"/>
        <family val="0"/>
      </rPr>
      <t>、</t>
    </r>
    <r>
      <rPr>
        <sz val="10"/>
        <rFont val="Arial"/>
        <family val="2"/>
      </rPr>
      <t>20</t>
    </r>
  </si>
  <si>
    <r>
      <t>1-3</t>
    </r>
    <r>
      <rPr>
        <sz val="10"/>
        <rFont val="宋体"/>
        <family val="0"/>
      </rPr>
      <t>、</t>
    </r>
    <r>
      <rPr>
        <sz val="10"/>
        <rFont val="Arial"/>
        <family val="2"/>
      </rPr>
      <t>8</t>
    </r>
  </si>
  <si>
    <t>4-6</t>
  </si>
  <si>
    <t>9-10</t>
  </si>
  <si>
    <r>
      <t>16-18</t>
    </r>
    <r>
      <rPr>
        <sz val="10"/>
        <rFont val="宋体"/>
        <family val="0"/>
      </rPr>
      <t>、</t>
    </r>
    <r>
      <rPr>
        <sz val="10"/>
        <rFont val="Arial"/>
        <family val="2"/>
      </rPr>
      <t>21</t>
    </r>
  </si>
  <si>
    <t>总计</t>
  </si>
  <si>
    <t>求和项:选课人数</t>
  </si>
  <si>
    <t>6141002 汇总</t>
  </si>
  <si>
    <t>8141004 汇总</t>
  </si>
  <si>
    <t>sz021002 汇总</t>
  </si>
  <si>
    <t>马克思主义学院 汇总</t>
  </si>
  <si>
    <t>6191007 汇总</t>
  </si>
  <si>
    <t>8191006 汇总</t>
  </si>
  <si>
    <t>8191008 汇总</t>
  </si>
  <si>
    <t>sz016001 汇总</t>
  </si>
  <si>
    <t>外语系 汇总</t>
  </si>
  <si>
    <t>(空白)</t>
  </si>
  <si>
    <t>(空白) 汇总</t>
  </si>
  <si>
    <t>郭洪水 汇总</t>
  </si>
  <si>
    <t>齐文涛 汇总</t>
  </si>
  <si>
    <t>6181001 汇总</t>
  </si>
  <si>
    <t>杨学军 汇总</t>
  </si>
  <si>
    <t>殷旭辉 汇总</t>
  </si>
  <si>
    <t>张磊 汇总</t>
  </si>
  <si>
    <t>6191002 汇总</t>
  </si>
  <si>
    <t>方建斌 汇总</t>
  </si>
  <si>
    <t>顾荣 汇总</t>
  </si>
  <si>
    <t>李希承 汇总</t>
  </si>
  <si>
    <t>任峥 汇总</t>
  </si>
  <si>
    <t>孙景欣 汇总</t>
  </si>
  <si>
    <t>屠明忠 汇总</t>
  </si>
  <si>
    <t>王笑卿 汇总</t>
  </si>
  <si>
    <t>徐巧维 汇总</t>
  </si>
  <si>
    <t>杨晓峰 汇总</t>
  </si>
  <si>
    <t>殷延军 汇总</t>
  </si>
  <si>
    <t>郑艾萍 汇总</t>
  </si>
  <si>
    <t>E 汇总</t>
  </si>
  <si>
    <t>Ka 汇总</t>
  </si>
  <si>
    <t>研究生评价得分（满分50分）</t>
  </si>
  <si>
    <t>学院评价得分(满分40分)</t>
  </si>
  <si>
    <t>学校评价（每缺课1学时扣1分，满分8）</t>
  </si>
  <si>
    <t>学校评价（每调课1学时扣0.1分，满分2）</t>
  </si>
  <si>
    <t>研究生院评价得分(满分10分)</t>
  </si>
  <si>
    <t>合计</t>
  </si>
  <si>
    <r>
      <t>2018</t>
    </r>
    <r>
      <rPr>
        <sz val="10"/>
        <rFont val="宋体"/>
        <family val="0"/>
      </rPr>
      <t>春</t>
    </r>
  </si>
  <si>
    <r>
      <t>2019</t>
    </r>
    <r>
      <rPr>
        <sz val="10"/>
        <rFont val="宋体"/>
        <family val="0"/>
      </rPr>
      <t>春</t>
    </r>
  </si>
  <si>
    <r>
      <t>2020</t>
    </r>
    <r>
      <rPr>
        <sz val="10"/>
        <rFont val="宋体"/>
        <family val="0"/>
      </rPr>
      <t>春</t>
    </r>
  </si>
  <si>
    <r>
      <t>2021</t>
    </r>
    <r>
      <rPr>
        <sz val="10"/>
        <rFont val="宋体"/>
        <family val="0"/>
      </rPr>
      <t>春</t>
    </r>
  </si>
  <si>
    <r>
      <t>2022</t>
    </r>
    <r>
      <rPr>
        <sz val="10"/>
        <rFont val="宋体"/>
        <family val="0"/>
      </rPr>
      <t>春</t>
    </r>
  </si>
  <si>
    <r>
      <t>2023</t>
    </r>
    <r>
      <rPr>
        <sz val="10"/>
        <rFont val="宋体"/>
        <family val="0"/>
      </rPr>
      <t>春</t>
    </r>
  </si>
  <si>
    <r>
      <t>2024</t>
    </r>
    <r>
      <rPr>
        <sz val="10"/>
        <rFont val="宋体"/>
        <family val="0"/>
      </rPr>
      <t>春</t>
    </r>
  </si>
  <si>
    <r>
      <t>2025</t>
    </r>
    <r>
      <rPr>
        <sz val="10"/>
        <rFont val="宋体"/>
        <family val="0"/>
      </rPr>
      <t>春</t>
    </r>
  </si>
  <si>
    <r>
      <t>2026</t>
    </r>
    <r>
      <rPr>
        <sz val="10"/>
        <rFont val="宋体"/>
        <family val="0"/>
      </rPr>
      <t>春</t>
    </r>
  </si>
  <si>
    <r>
      <t>2027</t>
    </r>
    <r>
      <rPr>
        <sz val="10"/>
        <rFont val="宋体"/>
        <family val="0"/>
      </rPr>
      <t>春</t>
    </r>
  </si>
  <si>
    <r>
      <t>2028</t>
    </r>
    <r>
      <rPr>
        <sz val="10"/>
        <rFont val="宋体"/>
        <family val="0"/>
      </rPr>
      <t>春</t>
    </r>
  </si>
  <si>
    <r>
      <t>2029</t>
    </r>
    <r>
      <rPr>
        <sz val="10"/>
        <rFont val="宋体"/>
        <family val="0"/>
      </rPr>
      <t>春</t>
    </r>
  </si>
  <si>
    <r>
      <t>2030</t>
    </r>
    <r>
      <rPr>
        <sz val="10"/>
        <rFont val="宋体"/>
        <family val="0"/>
      </rPr>
      <t>春</t>
    </r>
  </si>
  <si>
    <r>
      <t>2031</t>
    </r>
    <r>
      <rPr>
        <sz val="10"/>
        <rFont val="宋体"/>
        <family val="0"/>
      </rPr>
      <t>春</t>
    </r>
  </si>
  <si>
    <r>
      <t>2032</t>
    </r>
    <r>
      <rPr>
        <sz val="10"/>
        <rFont val="宋体"/>
        <family val="0"/>
      </rPr>
      <t>春</t>
    </r>
  </si>
  <si>
    <r>
      <t>2033</t>
    </r>
    <r>
      <rPr>
        <sz val="10"/>
        <rFont val="宋体"/>
        <family val="0"/>
      </rPr>
      <t>春</t>
    </r>
  </si>
  <si>
    <r>
      <t>2034</t>
    </r>
    <r>
      <rPr>
        <sz val="10"/>
        <rFont val="宋体"/>
        <family val="0"/>
      </rPr>
      <t>春</t>
    </r>
  </si>
  <si>
    <r>
      <t>2035</t>
    </r>
    <r>
      <rPr>
        <sz val="10"/>
        <rFont val="宋体"/>
        <family val="0"/>
      </rPr>
      <t>春</t>
    </r>
  </si>
  <si>
    <r>
      <t>2036</t>
    </r>
    <r>
      <rPr>
        <sz val="10"/>
        <rFont val="宋体"/>
        <family val="0"/>
      </rPr>
      <t>春</t>
    </r>
  </si>
  <si>
    <r>
      <t>9、</t>
    </r>
    <r>
      <rPr>
        <sz val="10"/>
        <rFont val="Arial"/>
        <family val="2"/>
      </rPr>
      <t>10</t>
    </r>
    <r>
      <rPr>
        <sz val="10"/>
        <rFont val="宋体"/>
        <family val="0"/>
      </rPr>
      <t>、</t>
    </r>
    <r>
      <rPr>
        <sz val="10"/>
        <rFont val="Arial"/>
        <family val="2"/>
      </rPr>
      <t>11</t>
    </r>
  </si>
  <si>
    <r>
      <t>5</t>
    </r>
    <r>
      <rPr>
        <sz val="10"/>
        <rFont val="宋体"/>
        <family val="0"/>
      </rPr>
      <t>、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Arial"/>
        <family val="2"/>
      </rPr>
      <t>13</t>
    </r>
  </si>
  <si>
    <r>
      <t>7</t>
    </r>
    <r>
      <rPr>
        <sz val="10"/>
        <rFont val="宋体"/>
        <family val="0"/>
      </rPr>
      <t>个班</t>
    </r>
  </si>
  <si>
    <r>
      <t>9</t>
    </r>
    <r>
      <rPr>
        <sz val="10"/>
        <rFont val="宋体"/>
        <family val="0"/>
      </rPr>
      <t>、</t>
    </r>
    <r>
      <rPr>
        <sz val="10"/>
        <rFont val="Arial"/>
        <family val="2"/>
      </rPr>
      <t>25</t>
    </r>
    <r>
      <rPr>
        <sz val="10"/>
        <rFont val="宋体"/>
        <family val="0"/>
      </rPr>
      <t>、</t>
    </r>
    <r>
      <rPr>
        <sz val="10"/>
        <rFont val="Arial"/>
        <family val="2"/>
      </rPr>
      <t>26</t>
    </r>
    <r>
      <rPr>
        <sz val="10"/>
        <rFont val="宋体"/>
        <family val="0"/>
      </rPr>
      <t>、</t>
    </r>
    <r>
      <rPr>
        <sz val="10"/>
        <rFont val="Arial"/>
        <family val="2"/>
      </rPr>
      <t>28</t>
    </r>
    <r>
      <rPr>
        <sz val="10"/>
        <rFont val="宋体"/>
        <family val="0"/>
      </rPr>
      <t>、</t>
    </r>
    <r>
      <rPr>
        <sz val="10"/>
        <rFont val="Arial"/>
        <family val="2"/>
      </rPr>
      <t>29</t>
    </r>
  </si>
  <si>
    <r>
      <t>13</t>
    </r>
    <r>
      <rPr>
        <sz val="10"/>
        <rFont val="宋体"/>
        <family val="0"/>
      </rPr>
      <t>、</t>
    </r>
    <r>
      <rPr>
        <sz val="10"/>
        <rFont val="Arial"/>
        <family val="2"/>
      </rPr>
      <t>14</t>
    </r>
    <r>
      <rPr>
        <sz val="10"/>
        <rFont val="宋体"/>
        <family val="0"/>
      </rPr>
      <t>、</t>
    </r>
    <r>
      <rPr>
        <sz val="10"/>
        <rFont val="Arial"/>
        <family val="2"/>
      </rPr>
      <t>15</t>
    </r>
  </si>
  <si>
    <r>
      <t>22</t>
    </r>
    <r>
      <rPr>
        <sz val="10"/>
        <rFont val="宋体"/>
        <family val="0"/>
      </rPr>
      <t>、</t>
    </r>
    <r>
      <rPr>
        <sz val="10"/>
        <rFont val="Arial"/>
        <family val="2"/>
      </rPr>
      <t>23</t>
    </r>
    <r>
      <rPr>
        <sz val="10"/>
        <rFont val="宋体"/>
        <family val="0"/>
      </rPr>
      <t>、</t>
    </r>
    <r>
      <rPr>
        <sz val="10"/>
        <rFont val="Arial"/>
        <family val="2"/>
      </rPr>
      <t>24</t>
    </r>
  </si>
  <si>
    <r>
      <t>1</t>
    </r>
    <r>
      <rPr>
        <sz val="10"/>
        <rFont val="宋体"/>
        <family val="0"/>
      </rPr>
      <t>、</t>
    </r>
    <r>
      <rPr>
        <sz val="10"/>
        <rFont val="Arial"/>
        <family val="2"/>
      </rPr>
      <t>2</t>
    </r>
    <r>
      <rPr>
        <sz val="10"/>
        <rFont val="宋体"/>
        <family val="0"/>
      </rPr>
      <t>、</t>
    </r>
    <r>
      <rPr>
        <sz val="10"/>
        <rFont val="Arial"/>
        <family val="2"/>
      </rPr>
      <t>3</t>
    </r>
    <r>
      <rPr>
        <sz val="10"/>
        <rFont val="宋体"/>
        <family val="0"/>
      </rPr>
      <t>、</t>
    </r>
    <r>
      <rPr>
        <sz val="10"/>
        <rFont val="Arial"/>
        <family val="2"/>
      </rPr>
      <t>27</t>
    </r>
  </si>
  <si>
    <r>
      <t>4</t>
    </r>
    <r>
      <rPr>
        <sz val="10"/>
        <rFont val="宋体"/>
        <family val="0"/>
      </rPr>
      <t>、</t>
    </r>
    <r>
      <rPr>
        <sz val="10"/>
        <rFont val="Arial"/>
        <family val="2"/>
      </rPr>
      <t>5</t>
    </r>
    <r>
      <rPr>
        <sz val="10"/>
        <rFont val="宋体"/>
        <family val="0"/>
      </rPr>
      <t>、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Arial"/>
        <family val="2"/>
      </rPr>
      <t>7</t>
    </r>
    <r>
      <rPr>
        <sz val="10"/>
        <rFont val="宋体"/>
        <family val="0"/>
      </rPr>
      <t>、</t>
    </r>
    <r>
      <rPr>
        <sz val="10"/>
        <rFont val="Arial"/>
        <family val="2"/>
      </rPr>
      <t>8</t>
    </r>
  </si>
  <si>
    <r>
      <t>16</t>
    </r>
    <r>
      <rPr>
        <sz val="10"/>
        <rFont val="宋体"/>
        <family val="0"/>
      </rPr>
      <t>、</t>
    </r>
    <r>
      <rPr>
        <sz val="10"/>
        <rFont val="Arial"/>
        <family val="2"/>
      </rPr>
      <t>17</t>
    </r>
    <r>
      <rPr>
        <sz val="10"/>
        <rFont val="宋体"/>
        <family val="0"/>
      </rPr>
      <t>、</t>
    </r>
    <r>
      <rPr>
        <sz val="10"/>
        <rFont val="Arial"/>
        <family val="2"/>
      </rPr>
      <t>18</t>
    </r>
    <r>
      <rPr>
        <sz val="10"/>
        <rFont val="宋体"/>
        <family val="0"/>
      </rPr>
      <t>、</t>
    </r>
    <r>
      <rPr>
        <sz val="10"/>
        <rFont val="Arial"/>
        <family val="2"/>
      </rPr>
      <t>30</t>
    </r>
  </si>
  <si>
    <r>
      <t>20</t>
    </r>
    <r>
      <rPr>
        <sz val="10"/>
        <rFont val="宋体"/>
        <family val="0"/>
      </rPr>
      <t>、</t>
    </r>
    <r>
      <rPr>
        <sz val="10"/>
        <rFont val="Arial"/>
        <family val="2"/>
      </rPr>
      <t>21</t>
    </r>
  </si>
  <si>
    <r>
      <t>10</t>
    </r>
    <r>
      <rPr>
        <sz val="10"/>
        <rFont val="宋体"/>
        <family val="0"/>
      </rPr>
      <t>、</t>
    </r>
    <r>
      <rPr>
        <sz val="10"/>
        <rFont val="Arial"/>
        <family val="2"/>
      </rPr>
      <t>11</t>
    </r>
    <r>
      <rPr>
        <sz val="10"/>
        <rFont val="宋体"/>
        <family val="0"/>
      </rPr>
      <t>、</t>
    </r>
    <r>
      <rPr>
        <sz val="10"/>
        <rFont val="Arial"/>
        <family val="2"/>
      </rPr>
      <t>12</t>
    </r>
  </si>
  <si>
    <r>
      <t>31</t>
    </r>
    <r>
      <rPr>
        <sz val="10"/>
        <rFont val="宋体"/>
        <family val="0"/>
      </rPr>
      <t>、</t>
    </r>
    <r>
      <rPr>
        <sz val="10"/>
        <rFont val="Arial"/>
        <family val="2"/>
      </rPr>
      <t>32</t>
    </r>
    <r>
      <rPr>
        <sz val="10"/>
        <rFont val="宋体"/>
        <family val="0"/>
      </rPr>
      <t>、</t>
    </r>
    <r>
      <rPr>
        <sz val="10"/>
        <rFont val="Arial"/>
        <family val="2"/>
      </rPr>
      <t>33</t>
    </r>
    <r>
      <rPr>
        <sz val="10"/>
        <rFont val="宋体"/>
        <family val="0"/>
      </rPr>
      <t>、</t>
    </r>
    <r>
      <rPr>
        <sz val="10"/>
        <rFont val="Arial"/>
        <family val="2"/>
      </rPr>
      <t>34</t>
    </r>
  </si>
  <si>
    <r>
      <t>8</t>
    </r>
    <r>
      <rPr>
        <sz val="10"/>
        <rFont val="宋体"/>
        <family val="0"/>
      </rPr>
      <t>个班</t>
    </r>
  </si>
  <si>
    <t>7044001</t>
  </si>
  <si>
    <t>7044003</t>
  </si>
  <si>
    <t>7044005</t>
  </si>
  <si>
    <t>7044006</t>
  </si>
  <si>
    <t>7044008</t>
  </si>
  <si>
    <t>7044009</t>
  </si>
  <si>
    <t>7044010</t>
  </si>
  <si>
    <t>7044012E</t>
  </si>
  <si>
    <t>7044013</t>
  </si>
  <si>
    <t>7044015</t>
  </si>
  <si>
    <t>7044017</t>
  </si>
  <si>
    <t>7044019</t>
  </si>
  <si>
    <t>7044020</t>
  </si>
  <si>
    <t>7044021</t>
  </si>
  <si>
    <t>7044022</t>
  </si>
  <si>
    <t>7044027</t>
  </si>
  <si>
    <t>7044028</t>
  </si>
  <si>
    <t>7044029</t>
  </si>
  <si>
    <t>7044032</t>
  </si>
  <si>
    <t>9044001</t>
  </si>
  <si>
    <t>9044005E</t>
  </si>
  <si>
    <t>9044006</t>
  </si>
  <si>
    <t>9044007</t>
  </si>
  <si>
    <t>9044008</t>
  </si>
  <si>
    <t>9044009</t>
  </si>
  <si>
    <t>sz005007</t>
  </si>
  <si>
    <t>sz005008</t>
  </si>
  <si>
    <t>sz005009</t>
  </si>
  <si>
    <t>sz005010</t>
  </si>
  <si>
    <t>sz005011</t>
  </si>
  <si>
    <t>sz005012</t>
  </si>
  <si>
    <t>sz005013</t>
  </si>
  <si>
    <t>sz005018</t>
  </si>
  <si>
    <t>sz005019</t>
  </si>
  <si>
    <t>sz005022</t>
  </si>
  <si>
    <t>sz005027</t>
  </si>
  <si>
    <t>sz005028</t>
  </si>
  <si>
    <t>sz005029</t>
  </si>
  <si>
    <t>sz005030</t>
  </si>
  <si>
    <t>动物科技学院 汇总</t>
  </si>
  <si>
    <t>6163001</t>
  </si>
  <si>
    <t>7162002</t>
  </si>
  <si>
    <t>7162005</t>
  </si>
  <si>
    <t>7162006</t>
  </si>
  <si>
    <t>7162007</t>
  </si>
  <si>
    <t>7162009</t>
  </si>
  <si>
    <t>7162010</t>
  </si>
  <si>
    <t>7162012</t>
  </si>
  <si>
    <t>7162013</t>
  </si>
  <si>
    <t>7162014</t>
  </si>
  <si>
    <t>7162015</t>
  </si>
  <si>
    <t>7162016</t>
  </si>
  <si>
    <t>7163001</t>
  </si>
  <si>
    <t>7163002</t>
  </si>
  <si>
    <t>7164001</t>
  </si>
  <si>
    <t>7164003</t>
  </si>
  <si>
    <t>7164005</t>
  </si>
  <si>
    <t>7164008</t>
  </si>
  <si>
    <t>9162002</t>
  </si>
  <si>
    <t>9163001</t>
  </si>
  <si>
    <t>9164001</t>
  </si>
  <si>
    <t>9164005</t>
  </si>
  <si>
    <t>9164006</t>
  </si>
  <si>
    <t>9164008</t>
  </si>
  <si>
    <t>9164009</t>
  </si>
  <si>
    <t>9164011</t>
  </si>
  <si>
    <t>sy017024</t>
  </si>
  <si>
    <t>sz017001</t>
  </si>
  <si>
    <t>sz017002</t>
  </si>
  <si>
    <t>sz017003</t>
  </si>
  <si>
    <t>sz017004</t>
  </si>
  <si>
    <t>sz017005</t>
  </si>
  <si>
    <t>sz017006</t>
  </si>
  <si>
    <t>动物医学院 汇总</t>
  </si>
  <si>
    <t>6255001</t>
  </si>
  <si>
    <t>6255002</t>
  </si>
  <si>
    <t>6255004</t>
  </si>
  <si>
    <t>6255008</t>
  </si>
  <si>
    <t>6255009</t>
  </si>
  <si>
    <t>6255012</t>
  </si>
  <si>
    <t>6255015</t>
  </si>
  <si>
    <t>6255016</t>
  </si>
  <si>
    <t>7251001</t>
  </si>
  <si>
    <t>7252003</t>
  </si>
  <si>
    <t>7254001</t>
  </si>
  <si>
    <t>7254003</t>
  </si>
  <si>
    <t>7254006</t>
  </si>
  <si>
    <t>7254007</t>
  </si>
  <si>
    <t>8251002</t>
  </si>
  <si>
    <t>8251003</t>
  </si>
  <si>
    <t>9254001</t>
  </si>
  <si>
    <t>9254005</t>
  </si>
  <si>
    <t>sz013001</t>
  </si>
  <si>
    <t>sz013002</t>
  </si>
  <si>
    <t>sz013004</t>
  </si>
  <si>
    <t>sz013005</t>
  </si>
  <si>
    <t>sz013008</t>
  </si>
  <si>
    <t>sz013009</t>
  </si>
  <si>
    <t>风景园林艺术学院 汇总</t>
  </si>
  <si>
    <t>国际学院</t>
  </si>
  <si>
    <t>6231001</t>
  </si>
  <si>
    <t>6231002</t>
  </si>
  <si>
    <t>8231001</t>
  </si>
  <si>
    <t>8231002</t>
  </si>
  <si>
    <t>国际学院 汇总</t>
  </si>
  <si>
    <t>6154001</t>
  </si>
  <si>
    <t>6154002</t>
  </si>
  <si>
    <t>6154004</t>
  </si>
  <si>
    <t>6154005</t>
  </si>
  <si>
    <t>6154009</t>
  </si>
  <si>
    <t>7124019</t>
  </si>
  <si>
    <t>7124020</t>
  </si>
  <si>
    <t>7124021</t>
  </si>
  <si>
    <t>7124025</t>
  </si>
  <si>
    <t>7153002</t>
  </si>
  <si>
    <t>7154001</t>
  </si>
  <si>
    <t>7154005</t>
  </si>
  <si>
    <t>7154006</t>
  </si>
  <si>
    <t>7154008</t>
  </si>
  <si>
    <t>7154015</t>
  </si>
  <si>
    <t>7154029</t>
  </si>
  <si>
    <t>9154004</t>
  </si>
  <si>
    <t>sz012021</t>
  </si>
  <si>
    <t>sz012022</t>
  </si>
  <si>
    <t>sz012023</t>
  </si>
  <si>
    <t>sz012026</t>
  </si>
  <si>
    <t>sz012029</t>
  </si>
  <si>
    <t>sz012030</t>
  </si>
  <si>
    <t>化学与药学院 汇总</t>
  </si>
  <si>
    <t>7083004</t>
  </si>
  <si>
    <t>7083006</t>
  </si>
  <si>
    <t>7083009</t>
  </si>
  <si>
    <t>7083012</t>
  </si>
  <si>
    <t>7084007</t>
  </si>
  <si>
    <t>7084011</t>
  </si>
  <si>
    <t>7084012</t>
  </si>
  <si>
    <t>7084014</t>
  </si>
  <si>
    <t>7084021</t>
  </si>
  <si>
    <t>7084023</t>
  </si>
  <si>
    <t>8084001</t>
  </si>
  <si>
    <t>sy010023</t>
  </si>
  <si>
    <t>sy015006</t>
  </si>
  <si>
    <t>sz010003</t>
  </si>
  <si>
    <t>机械与电子工程学院 汇总</t>
  </si>
  <si>
    <t>6132001</t>
  </si>
  <si>
    <t>6132002</t>
  </si>
  <si>
    <t>6132003</t>
  </si>
  <si>
    <t>6132004</t>
  </si>
  <si>
    <t>6132010</t>
  </si>
  <si>
    <t>8132005</t>
  </si>
  <si>
    <t>8132008</t>
  </si>
  <si>
    <t>8133001</t>
  </si>
  <si>
    <t>8134005</t>
  </si>
  <si>
    <t>9134002</t>
  </si>
  <si>
    <t>9134004</t>
  </si>
  <si>
    <t>sz008043</t>
  </si>
  <si>
    <t>sz008101</t>
  </si>
  <si>
    <t>sz008102</t>
  </si>
  <si>
    <t>sz008104</t>
  </si>
  <si>
    <t>sz008108</t>
  </si>
  <si>
    <t>sz008201</t>
  </si>
  <si>
    <t>sz008202</t>
  </si>
  <si>
    <t>sz008203</t>
  </si>
  <si>
    <t>sz008205</t>
  </si>
  <si>
    <t>sz008209</t>
  </si>
  <si>
    <t>sz008210</t>
  </si>
  <si>
    <t>sz008211</t>
  </si>
  <si>
    <t>sz008212</t>
  </si>
  <si>
    <t>sz021004</t>
  </si>
  <si>
    <t>sz021014</t>
  </si>
  <si>
    <t>sz021016</t>
  </si>
  <si>
    <t>经济管理学院 汇总</t>
  </si>
  <si>
    <t>6152001</t>
  </si>
  <si>
    <t>6152002</t>
  </si>
  <si>
    <t>6152003</t>
  </si>
  <si>
    <t>6152005</t>
  </si>
  <si>
    <t>6152006</t>
  </si>
  <si>
    <t>6154006</t>
  </si>
  <si>
    <t>6154007</t>
  </si>
  <si>
    <t>7154020</t>
  </si>
  <si>
    <t>7154026</t>
  </si>
  <si>
    <t>7154027</t>
  </si>
  <si>
    <t>9154002</t>
  </si>
  <si>
    <t>理学院 汇总</t>
  </si>
  <si>
    <t>6052001</t>
  </si>
  <si>
    <t>6052004</t>
  </si>
  <si>
    <t>6052005</t>
  </si>
  <si>
    <t>7051001</t>
  </si>
  <si>
    <t>7051002</t>
  </si>
  <si>
    <t>7053001</t>
  </si>
  <si>
    <t>7053003</t>
  </si>
  <si>
    <t>7053004</t>
  </si>
  <si>
    <t>7054001</t>
  </si>
  <si>
    <t>7054004</t>
  </si>
  <si>
    <t>7054005</t>
  </si>
  <si>
    <t>7054006</t>
  </si>
  <si>
    <t>7054008</t>
  </si>
  <si>
    <t>7054010</t>
  </si>
  <si>
    <t>7054028</t>
  </si>
  <si>
    <t>7054033</t>
  </si>
  <si>
    <t>8052009</t>
  </si>
  <si>
    <t>8053001</t>
  </si>
  <si>
    <t>9051001</t>
  </si>
  <si>
    <t>sz021003</t>
  </si>
  <si>
    <t>林学院 汇总</t>
  </si>
  <si>
    <t>7182001</t>
  </si>
  <si>
    <t>7182003</t>
  </si>
  <si>
    <t>7184002</t>
  </si>
  <si>
    <t>7184006</t>
  </si>
  <si>
    <t>7184007</t>
  </si>
  <si>
    <t>7184008</t>
  </si>
  <si>
    <t>农学院</t>
  </si>
  <si>
    <t>6011004</t>
  </si>
  <si>
    <t>6013001</t>
  </si>
  <si>
    <t>7014001</t>
  </si>
  <si>
    <t>7014002</t>
  </si>
  <si>
    <t>7014003</t>
  </si>
  <si>
    <t>7014004</t>
  </si>
  <si>
    <t>7014005</t>
  </si>
  <si>
    <t>7014006</t>
  </si>
  <si>
    <t>7014008</t>
  </si>
  <si>
    <t>7014011</t>
  </si>
  <si>
    <t>7014012</t>
  </si>
  <si>
    <t>7014013</t>
  </si>
  <si>
    <t>7014014</t>
  </si>
  <si>
    <t>7014015</t>
  </si>
  <si>
    <t>7014016</t>
  </si>
  <si>
    <t>7014017</t>
  </si>
  <si>
    <t>7014018</t>
  </si>
  <si>
    <t>7014019</t>
  </si>
  <si>
    <t>9014001</t>
  </si>
  <si>
    <t>sz001001</t>
  </si>
  <si>
    <t>sz001002</t>
  </si>
  <si>
    <t>sz001003</t>
  </si>
  <si>
    <t>sz001004</t>
  </si>
  <si>
    <t>sz021005</t>
  </si>
  <si>
    <t>sz021010</t>
  </si>
  <si>
    <t>农学院 汇总</t>
  </si>
  <si>
    <t>7114005</t>
  </si>
  <si>
    <t>7114008</t>
  </si>
  <si>
    <t>9114001</t>
  </si>
  <si>
    <t>葡萄酒学院 汇总</t>
  </si>
  <si>
    <t>6141003</t>
  </si>
  <si>
    <t>6141007</t>
  </si>
  <si>
    <t>6141008</t>
  </si>
  <si>
    <t>6142010</t>
  </si>
  <si>
    <t>6142011</t>
  </si>
  <si>
    <t>6142013</t>
  </si>
  <si>
    <t>6142014</t>
  </si>
  <si>
    <t>6142017</t>
  </si>
  <si>
    <t>6142018</t>
  </si>
  <si>
    <t>6143006</t>
  </si>
  <si>
    <t>6143022</t>
  </si>
  <si>
    <t>6143025</t>
  </si>
  <si>
    <t>6144026</t>
  </si>
  <si>
    <t>7142029</t>
  </si>
  <si>
    <t>7142030</t>
  </si>
  <si>
    <t>7143033</t>
  </si>
  <si>
    <t>7144038</t>
  </si>
  <si>
    <t>7144039</t>
  </si>
  <si>
    <t>7144042</t>
  </si>
  <si>
    <t>7144044</t>
  </si>
  <si>
    <t>7144047</t>
  </si>
  <si>
    <t>7144048</t>
  </si>
  <si>
    <t>7144051</t>
  </si>
  <si>
    <t>7144053</t>
  </si>
  <si>
    <t>7144058</t>
  </si>
  <si>
    <t>7144063</t>
  </si>
  <si>
    <t>7144067</t>
  </si>
  <si>
    <t>7144069</t>
  </si>
  <si>
    <t>7144070</t>
  </si>
  <si>
    <t>7144071</t>
  </si>
  <si>
    <t>sz009009</t>
  </si>
  <si>
    <t>sz009013</t>
  </si>
  <si>
    <t>sz009014</t>
  </si>
  <si>
    <t>sz009016</t>
  </si>
  <si>
    <t>sz009026</t>
  </si>
  <si>
    <t>sz009028</t>
  </si>
  <si>
    <t>sz009030</t>
  </si>
  <si>
    <t>sz009031</t>
  </si>
  <si>
    <t>sz009032</t>
  </si>
  <si>
    <t>sz009033</t>
  </si>
  <si>
    <t>sz009036</t>
  </si>
  <si>
    <t>sz009043</t>
  </si>
  <si>
    <t>sz009058</t>
  </si>
  <si>
    <t>sz009061</t>
  </si>
  <si>
    <t>sz009065</t>
  </si>
  <si>
    <t>人文社会发展学院 汇总</t>
  </si>
  <si>
    <t>6122001</t>
  </si>
  <si>
    <t>6122003</t>
  </si>
  <si>
    <t>6122004</t>
  </si>
  <si>
    <t>6123007</t>
  </si>
  <si>
    <t>6123009</t>
  </si>
  <si>
    <t>6123010</t>
  </si>
  <si>
    <t>6123011</t>
  </si>
  <si>
    <t>6123013</t>
  </si>
  <si>
    <t>6123015</t>
  </si>
  <si>
    <t>6123016</t>
  </si>
  <si>
    <t>6123017</t>
  </si>
  <si>
    <t>6123018</t>
  </si>
  <si>
    <t>7122003</t>
  </si>
  <si>
    <t>7122005</t>
  </si>
  <si>
    <t>7123006</t>
  </si>
  <si>
    <t>7123007</t>
  </si>
  <si>
    <t>7124008</t>
  </si>
  <si>
    <t>7124010</t>
  </si>
  <si>
    <t>7124012</t>
  </si>
  <si>
    <t>7124013</t>
  </si>
  <si>
    <t>7124016</t>
  </si>
  <si>
    <t>9123001</t>
  </si>
  <si>
    <t>9124003</t>
  </si>
  <si>
    <t>9124004</t>
  </si>
  <si>
    <t>9124006</t>
  </si>
  <si>
    <t>9124007</t>
  </si>
  <si>
    <t>sz012008</t>
  </si>
  <si>
    <t>sz012009</t>
  </si>
  <si>
    <t>sz012016</t>
  </si>
  <si>
    <t>生命科学学院 汇总</t>
  </si>
  <si>
    <t>7102006</t>
  </si>
  <si>
    <t>7103009</t>
  </si>
  <si>
    <t>7103010</t>
  </si>
  <si>
    <t>7103015</t>
  </si>
  <si>
    <t>7103017</t>
  </si>
  <si>
    <t>7104008</t>
  </si>
  <si>
    <t>7104010</t>
  </si>
  <si>
    <t>7104011</t>
  </si>
  <si>
    <t>7104014</t>
  </si>
  <si>
    <t>7104016</t>
  </si>
  <si>
    <t>8102004</t>
  </si>
  <si>
    <t>8103005</t>
  </si>
  <si>
    <t>8103008</t>
  </si>
  <si>
    <t>8104006</t>
  </si>
  <si>
    <t>8104007</t>
  </si>
  <si>
    <t>9103001</t>
  </si>
  <si>
    <t>sz006001</t>
  </si>
  <si>
    <t>sz006002</t>
  </si>
  <si>
    <t>sz006003</t>
  </si>
  <si>
    <t>sz006004</t>
  </si>
  <si>
    <t>sz006005</t>
  </si>
  <si>
    <t>食品科学与工程学院 汇总</t>
  </si>
  <si>
    <t>6071002</t>
  </si>
  <si>
    <t>6071013</t>
  </si>
  <si>
    <t>6071036</t>
  </si>
  <si>
    <t>6071064</t>
  </si>
  <si>
    <t>6072006</t>
  </si>
  <si>
    <t>6072007</t>
  </si>
  <si>
    <t>6072038</t>
  </si>
  <si>
    <t>6072039</t>
  </si>
  <si>
    <t>6072049</t>
  </si>
  <si>
    <t>6072050</t>
  </si>
  <si>
    <t>6072055</t>
  </si>
  <si>
    <t>6072072</t>
  </si>
  <si>
    <t>6073004</t>
  </si>
  <si>
    <t>6073007</t>
  </si>
  <si>
    <t>6073021</t>
  </si>
  <si>
    <t>6074005</t>
  </si>
  <si>
    <t>6074014</t>
  </si>
  <si>
    <t>6074019</t>
  </si>
  <si>
    <t>7072008</t>
  </si>
  <si>
    <t>7073003</t>
  </si>
  <si>
    <t>7073015</t>
  </si>
  <si>
    <t>7074011</t>
  </si>
  <si>
    <t>7074019</t>
  </si>
  <si>
    <t>7074020</t>
  </si>
  <si>
    <t>7074066</t>
  </si>
  <si>
    <t>8072001</t>
  </si>
  <si>
    <t>水利与建筑工程学院 汇总</t>
  </si>
  <si>
    <t>6214001</t>
  </si>
  <si>
    <t>7214002</t>
  </si>
  <si>
    <t>7214003</t>
  </si>
  <si>
    <t>7214008</t>
  </si>
  <si>
    <t>7214009</t>
  </si>
  <si>
    <t>7214010</t>
  </si>
  <si>
    <t>8214001</t>
  </si>
  <si>
    <t>9214001</t>
  </si>
  <si>
    <t>水土保持研究所 汇总</t>
  </si>
  <si>
    <t>图书馆 汇总</t>
  </si>
  <si>
    <t>6194001</t>
  </si>
  <si>
    <t>6194006</t>
  </si>
  <si>
    <t>6194007</t>
  </si>
  <si>
    <t>7194001</t>
  </si>
  <si>
    <t>7194002</t>
  </si>
  <si>
    <t>7194003</t>
  </si>
  <si>
    <t>7194009</t>
  </si>
  <si>
    <t>7194012</t>
  </si>
  <si>
    <t>6091003</t>
  </si>
  <si>
    <t>6091005</t>
  </si>
  <si>
    <t>6092002</t>
  </si>
  <si>
    <t>6092004</t>
  </si>
  <si>
    <t>6092007</t>
  </si>
  <si>
    <t>6093004</t>
  </si>
  <si>
    <t>6094013</t>
  </si>
  <si>
    <t>6094017</t>
  </si>
  <si>
    <t>6094019</t>
  </si>
  <si>
    <t>6094022</t>
  </si>
  <si>
    <t>6094023</t>
  </si>
  <si>
    <t>sz014001</t>
  </si>
  <si>
    <t>信息工程学院 汇总</t>
  </si>
  <si>
    <t>研究生院</t>
  </si>
  <si>
    <t>6350001</t>
  </si>
  <si>
    <t>研究生院 汇总</t>
  </si>
  <si>
    <t>6031002</t>
  </si>
  <si>
    <t>6033001</t>
  </si>
  <si>
    <t>7034001</t>
  </si>
  <si>
    <t>7034002</t>
  </si>
  <si>
    <t>7034003</t>
  </si>
  <si>
    <t>7034005</t>
  </si>
  <si>
    <t>7034006</t>
  </si>
  <si>
    <t>7034009</t>
  </si>
  <si>
    <t>7034010</t>
  </si>
  <si>
    <t>7034011</t>
  </si>
  <si>
    <t>7034012</t>
  </si>
  <si>
    <t>7034013</t>
  </si>
  <si>
    <t>7034014</t>
  </si>
  <si>
    <t>9034001</t>
  </si>
  <si>
    <t>9034002</t>
  </si>
  <si>
    <t>9034002E</t>
  </si>
  <si>
    <t>9034004</t>
  </si>
  <si>
    <t>9034005</t>
  </si>
  <si>
    <t>sz004001</t>
  </si>
  <si>
    <t>sz004002</t>
  </si>
  <si>
    <t>sz004003</t>
  </si>
  <si>
    <t>sz004005</t>
  </si>
  <si>
    <t>sz004006</t>
  </si>
  <si>
    <t>sz004007</t>
  </si>
  <si>
    <t>sz004009</t>
  </si>
  <si>
    <t>园艺学院 汇总</t>
  </si>
  <si>
    <t>2023013</t>
  </si>
  <si>
    <t>2023015</t>
  </si>
  <si>
    <t>3024011</t>
  </si>
  <si>
    <t>7022002</t>
  </si>
  <si>
    <t>7023001</t>
  </si>
  <si>
    <t>7024001</t>
  </si>
  <si>
    <t>7024003</t>
  </si>
  <si>
    <t>7024006</t>
  </si>
  <si>
    <t>7024007</t>
  </si>
  <si>
    <t>7024009</t>
  </si>
  <si>
    <t>7024014</t>
  </si>
  <si>
    <t>7024015</t>
  </si>
  <si>
    <t>7024021</t>
  </si>
  <si>
    <t>7024032</t>
  </si>
  <si>
    <t>7024038</t>
  </si>
  <si>
    <t>7024041</t>
  </si>
  <si>
    <t>7024042</t>
  </si>
  <si>
    <t>7024043</t>
  </si>
  <si>
    <t>9023001</t>
  </si>
  <si>
    <t>9024001</t>
  </si>
  <si>
    <t>9024003</t>
  </si>
  <si>
    <t>9024008E</t>
  </si>
  <si>
    <t>9024022</t>
  </si>
  <si>
    <t>9024025</t>
  </si>
  <si>
    <t>9024026</t>
  </si>
  <si>
    <t>9024027</t>
  </si>
  <si>
    <t>9024028</t>
  </si>
  <si>
    <t>9024029</t>
  </si>
  <si>
    <t>9024030</t>
  </si>
  <si>
    <t>sz002003</t>
  </si>
  <si>
    <t>sz002004</t>
  </si>
  <si>
    <t>sz002005</t>
  </si>
  <si>
    <t>sz002006</t>
  </si>
  <si>
    <t>sz002012</t>
  </si>
  <si>
    <t>植物保护学院 汇总</t>
  </si>
  <si>
    <t>7062001</t>
  </si>
  <si>
    <t>7062002</t>
  </si>
  <si>
    <t>7063001</t>
  </si>
  <si>
    <t>7064002</t>
  </si>
  <si>
    <t>7064003</t>
  </si>
  <si>
    <t>7064004</t>
  </si>
  <si>
    <t>7064005</t>
  </si>
  <si>
    <t>7064007</t>
  </si>
  <si>
    <t>7064008</t>
  </si>
  <si>
    <t>7064011</t>
  </si>
  <si>
    <t>7064013</t>
  </si>
  <si>
    <t>7064014</t>
  </si>
  <si>
    <t>7064021</t>
  </si>
  <si>
    <t>7064022</t>
  </si>
  <si>
    <t>7064024</t>
  </si>
  <si>
    <t>7064026</t>
  </si>
  <si>
    <t>7064027</t>
  </si>
  <si>
    <t>7064028</t>
  </si>
  <si>
    <t>7064032</t>
  </si>
  <si>
    <t>7064033</t>
  </si>
  <si>
    <t>7064034</t>
  </si>
  <si>
    <t>7064035</t>
  </si>
  <si>
    <t>7064039</t>
  </si>
  <si>
    <t>7064040</t>
  </si>
  <si>
    <t>7064041</t>
  </si>
  <si>
    <t>8064004</t>
  </si>
  <si>
    <t>8064005</t>
  </si>
  <si>
    <t>9064001</t>
  </si>
  <si>
    <t>9064002</t>
  </si>
  <si>
    <t>9064003</t>
  </si>
  <si>
    <t>9064005</t>
  </si>
  <si>
    <t>9064007</t>
  </si>
  <si>
    <t>sy003025</t>
  </si>
  <si>
    <t>sz003001</t>
  </si>
  <si>
    <t>sz003002</t>
  </si>
  <si>
    <t>资源环境学院 汇总</t>
  </si>
  <si>
    <t>果树种质资源学</t>
  </si>
  <si>
    <t>原子吸收分光光度计的原理与应用技术</t>
  </si>
  <si>
    <t>森林水文学</t>
  </si>
  <si>
    <t>高级蔬菜育种学</t>
  </si>
  <si>
    <t>园艺植物育种与良种繁育学</t>
  </si>
  <si>
    <t>紫外—可见分光光度计的原理与应用技术</t>
  </si>
  <si>
    <t>高压液相色谱仪的原理与应用技术</t>
  </si>
  <si>
    <t>天然产物化学</t>
  </si>
  <si>
    <t>现代统计模型与算法</t>
  </si>
  <si>
    <t>高级生物信息学</t>
  </si>
  <si>
    <t>植物显微技术</t>
  </si>
  <si>
    <t>微生物生理学</t>
  </si>
  <si>
    <t>专业文献研读</t>
  </si>
  <si>
    <t>植物逆境分子生物学</t>
  </si>
  <si>
    <t>农业科技组织与服务概论</t>
  </si>
  <si>
    <t>显微技术</t>
  </si>
  <si>
    <t>分子植物病毒学</t>
  </si>
  <si>
    <t>循环农业原理与技术</t>
  </si>
  <si>
    <t>农业科技论文写作</t>
  </si>
  <si>
    <t>微生物学研究进展</t>
  </si>
  <si>
    <t>中药化学</t>
  </si>
  <si>
    <t>现代设计艺术</t>
  </si>
  <si>
    <t>动物细胞培养技术</t>
  </si>
  <si>
    <t>动物繁殖理论与生物技术</t>
  </si>
  <si>
    <t>动物安全生产</t>
  </si>
  <si>
    <t>畜禽生态与环境控制</t>
  </si>
  <si>
    <t>饲料加工及检测技术</t>
  </si>
  <si>
    <t>水产动物营养饲料学</t>
  </si>
  <si>
    <t>水产动物病害及其诊治技术</t>
  </si>
  <si>
    <t>动物营养与饲料学专题</t>
  </si>
  <si>
    <t>养殖水环境监测与调控技术</t>
  </si>
  <si>
    <t>动物疾病病理学</t>
  </si>
  <si>
    <t>动物卫生与兽医法规</t>
  </si>
  <si>
    <t>动物疾病案例分析</t>
  </si>
  <si>
    <t>宠物疾病诊疗技术</t>
  </si>
  <si>
    <t>兽医生物制品</t>
  </si>
  <si>
    <t>兽药制剂</t>
  </si>
  <si>
    <t>中医药学概论</t>
  </si>
  <si>
    <t>工程数学</t>
  </si>
  <si>
    <t>农药科学新进展</t>
  </si>
  <si>
    <t>土壤退化修复与重建</t>
  </si>
  <si>
    <t>资源环境调查技术</t>
  </si>
  <si>
    <t>土地资源及其评价</t>
  </si>
  <si>
    <t>环境生物工程</t>
  </si>
  <si>
    <t>废水处理与利用</t>
  </si>
  <si>
    <t>中药及中药材生产质量控制</t>
  </si>
  <si>
    <t>农业植物病理学（上）</t>
  </si>
  <si>
    <t>普通植物病理学（上）</t>
  </si>
  <si>
    <t>生物物理研究进展</t>
  </si>
  <si>
    <t>风景园林历史与理论</t>
  </si>
  <si>
    <t>普通昆虫学（上）</t>
  </si>
  <si>
    <t>市场营销学</t>
  </si>
  <si>
    <t>建筑艺术及设计☆</t>
  </si>
  <si>
    <t>艺术创作方法</t>
  </si>
  <si>
    <t>设计专题研究☆</t>
  </si>
  <si>
    <t>凸分析</t>
  </si>
  <si>
    <t>面向对象软件分析与设计</t>
  </si>
  <si>
    <t>信息技术研究进展</t>
  </si>
  <si>
    <t>水利工程专论</t>
  </si>
  <si>
    <t>动物营养学研究进展</t>
  </si>
  <si>
    <t>公共政策分析</t>
  </si>
  <si>
    <t>公共管理</t>
  </si>
  <si>
    <t>政治学</t>
  </si>
  <si>
    <t>素质拓展训练专项</t>
  </si>
  <si>
    <t>社会主义建设理论与实践</t>
  </si>
  <si>
    <t>公共经济学</t>
  </si>
  <si>
    <t>宪法与行政法</t>
  </si>
  <si>
    <t>公文写作与处理</t>
  </si>
  <si>
    <t>当代中国社会问题</t>
  </si>
  <si>
    <t>农业科技与三农政策</t>
  </si>
  <si>
    <t>LINUX程序设计</t>
  </si>
  <si>
    <t>软件体系结构</t>
  </si>
  <si>
    <t>高级程序设计语言</t>
  </si>
  <si>
    <t>机器学习</t>
  </si>
  <si>
    <t>最优化技术与数学建模</t>
  </si>
  <si>
    <t>云计算</t>
  </si>
  <si>
    <t>生物物理学</t>
  </si>
  <si>
    <t>农产品加工与贮藏研究进展</t>
  </si>
  <si>
    <t>食品分子生物学进展</t>
  </si>
  <si>
    <t>林业工程学科进展</t>
  </si>
  <si>
    <t>植物保护研究方法</t>
  </si>
  <si>
    <t>昆虫病毒学</t>
  </si>
  <si>
    <t>生物源农药</t>
  </si>
  <si>
    <t>高级昆虫系统学</t>
  </si>
  <si>
    <t>高级害虫综合治理</t>
  </si>
  <si>
    <t>高级农药学</t>
  </si>
  <si>
    <t>植物病原物分子生物学</t>
  </si>
  <si>
    <t>高级昆虫生理与生化</t>
  </si>
  <si>
    <t>风景写生训练☆</t>
  </si>
  <si>
    <t>版式设计与表达☆</t>
  </si>
  <si>
    <t>细胞信号转导与调控</t>
  </si>
  <si>
    <t>农药应用学</t>
  </si>
  <si>
    <t>新农药创制原理与方法</t>
  </si>
  <si>
    <t>水利工程数值分析B</t>
  </si>
  <si>
    <t>水利工程数值分析C</t>
  </si>
  <si>
    <t>计算流体力学</t>
  </si>
  <si>
    <t>相似理论与量测技术</t>
  </si>
  <si>
    <t>节水灌溉工程新技术</t>
  </si>
  <si>
    <t>高等混凝土结构学</t>
  </si>
  <si>
    <t>高等土力学</t>
  </si>
  <si>
    <t>随机水文过程</t>
  </si>
  <si>
    <t>农业水土环境分析</t>
  </si>
  <si>
    <t>计算土力学</t>
  </si>
  <si>
    <t>艺术原理</t>
  </si>
  <si>
    <t>作物基因工程与基因组学</t>
  </si>
  <si>
    <t>有机化合物现代分离提取技术</t>
  </si>
  <si>
    <t>现代蔬菜科学进展（英文授课）</t>
  </si>
  <si>
    <t>结构稳定理论</t>
  </si>
  <si>
    <t>土木工程进展</t>
  </si>
  <si>
    <t>土动力学</t>
  </si>
  <si>
    <t>结构有限元分析</t>
  </si>
  <si>
    <t>水足迹与虚拟水概论</t>
  </si>
  <si>
    <t>材料物理与化学</t>
  </si>
  <si>
    <t>保健食品原理与功能评价</t>
  </si>
  <si>
    <t>干细胞与组织工程</t>
  </si>
  <si>
    <t>食品贮运与保鲜新技术</t>
  </si>
  <si>
    <t>专题讲座</t>
  </si>
  <si>
    <t>神经解剖学</t>
  </si>
  <si>
    <t>应用语言学</t>
  </si>
  <si>
    <t>西方翻译理论</t>
  </si>
  <si>
    <t>第二语言习得概论</t>
  </si>
  <si>
    <t>英语语言测试学</t>
  </si>
  <si>
    <t>译学原典选读</t>
  </si>
  <si>
    <t>汉语Ⅰ</t>
  </si>
  <si>
    <t>汉语Ⅱ</t>
  </si>
  <si>
    <t>中国文化Ⅰ</t>
  </si>
  <si>
    <t>中国文化Ⅱ</t>
  </si>
  <si>
    <t>淀粉科学与技术</t>
  </si>
  <si>
    <t>植物病毒学</t>
  </si>
  <si>
    <t>气相色谱仪的原理与应用技术</t>
  </si>
  <si>
    <t>现代温室建筑设计原理与工程工艺</t>
  </si>
  <si>
    <t>社会科学研究方法</t>
  </si>
  <si>
    <t>算法分析与设计</t>
  </si>
  <si>
    <t>作物生物信息学及应用</t>
  </si>
  <si>
    <t>作物逆境生物学</t>
  </si>
  <si>
    <t>非线性科学理论与应用</t>
  </si>
  <si>
    <t>土壤水分溶质动力学</t>
  </si>
  <si>
    <t>农业工程专论</t>
  </si>
  <si>
    <t>SPAC系统的运转与调控</t>
  </si>
  <si>
    <t>工程计算程序设计</t>
  </si>
  <si>
    <t>高等流体力学</t>
  </si>
  <si>
    <t>紊流力学</t>
  </si>
  <si>
    <t>结构动力学</t>
  </si>
  <si>
    <t>真菌学</t>
  </si>
  <si>
    <t>植物抗病遗传学</t>
  </si>
  <si>
    <t>真菌分类学</t>
  </si>
  <si>
    <t>植物病害流行学</t>
  </si>
  <si>
    <t>昆虫形态学</t>
  </si>
  <si>
    <t>植物抗虫性原理和应用</t>
  </si>
  <si>
    <t>农药学原理</t>
  </si>
  <si>
    <t>资源昆虫学</t>
  </si>
  <si>
    <t>高级植物病理学</t>
  </si>
  <si>
    <t>农业生态学</t>
  </si>
  <si>
    <t>生物防治工程技术</t>
  </si>
  <si>
    <t>土壤物理及研究方法</t>
  </si>
  <si>
    <t>土壤侵蚀预报原理与技术</t>
  </si>
  <si>
    <t>水土保持及荒漠化防治研究动态</t>
  </si>
  <si>
    <t>流域水文学</t>
  </si>
  <si>
    <t>动物生物技术专题</t>
  </si>
  <si>
    <t>动物生理调控专题</t>
  </si>
  <si>
    <t>牧草逆境生物学</t>
  </si>
  <si>
    <t>草地生态学专题</t>
  </si>
  <si>
    <t>高级水生生物学专题</t>
  </si>
  <si>
    <t>高级动物生物化学</t>
  </si>
  <si>
    <t>动物生殖生理学</t>
  </si>
  <si>
    <t>动物繁殖技术</t>
  </si>
  <si>
    <t>动物细胞遗传学</t>
  </si>
  <si>
    <t>高级水生生物学及实验技术</t>
  </si>
  <si>
    <t>动物育种原理与方法</t>
  </si>
  <si>
    <t>动物遗传育种进展</t>
  </si>
  <si>
    <t>动物学研究进展</t>
  </si>
  <si>
    <t>动物胚胎工程技术</t>
  </si>
  <si>
    <t>牧草种质资源学</t>
  </si>
  <si>
    <t>高级草地生态学</t>
  </si>
  <si>
    <t>牧草种子生理学</t>
  </si>
  <si>
    <t>草坪学研究进展</t>
  </si>
  <si>
    <t>水生动物营养研究进展</t>
  </si>
  <si>
    <t>渔业资源生物学</t>
  </si>
  <si>
    <t>水域环境保护</t>
  </si>
  <si>
    <t>渔业政策与管理</t>
  </si>
  <si>
    <t>细胞生物学研究进展</t>
  </si>
  <si>
    <t>细胞生物学研究技术</t>
  </si>
  <si>
    <t>种子生产理论与技术</t>
  </si>
  <si>
    <t>农业区域发展与规划</t>
  </si>
  <si>
    <t>林木遗传育种研究法</t>
  </si>
  <si>
    <t>现代分离技术</t>
  </si>
  <si>
    <t>数字林业</t>
  </si>
  <si>
    <t>林业试验设计</t>
  </si>
  <si>
    <t>现代森保技术</t>
  </si>
  <si>
    <t>应用生态学</t>
  </si>
  <si>
    <t>种群生态学</t>
  </si>
  <si>
    <t>高级生态学</t>
  </si>
  <si>
    <t>生物质能源与化学品</t>
  </si>
  <si>
    <t>生态学研究方法</t>
  </si>
  <si>
    <t>现代生态学进展</t>
  </si>
  <si>
    <t>中文科技论文写作</t>
  </si>
  <si>
    <t>农业资源与环境技术概论</t>
  </si>
  <si>
    <t>土壤物理学</t>
  </si>
  <si>
    <t>土壤化学</t>
  </si>
  <si>
    <t>高级植物营养学</t>
  </si>
  <si>
    <t>养分资源综合管理</t>
  </si>
  <si>
    <t>遥感分析原理与方法</t>
  </si>
  <si>
    <t>土壤生物化学</t>
  </si>
  <si>
    <t>土壤发生与分类学</t>
  </si>
  <si>
    <t>现代地理信息系统技术</t>
  </si>
  <si>
    <t>现代地图学</t>
  </si>
  <si>
    <t>微生物资源与生态</t>
  </si>
  <si>
    <t>资源环境生物学seminar</t>
  </si>
  <si>
    <t>环境污染化学</t>
  </si>
  <si>
    <t>固体废物处置与利用</t>
  </si>
  <si>
    <t>污染生态学</t>
  </si>
  <si>
    <t>土壤污染阻控技术</t>
  </si>
  <si>
    <t>清洁生产理论与实践</t>
  </si>
  <si>
    <t>环境微生物学</t>
  </si>
  <si>
    <t>环境化学与污染控制</t>
  </si>
  <si>
    <t>农业资源与环境科学前沿</t>
  </si>
  <si>
    <t>土壤科学进展</t>
  </si>
  <si>
    <t>植物营养研究进展</t>
  </si>
  <si>
    <t>资源环境生物学进展</t>
  </si>
  <si>
    <t>食品品质分析与快速检测技术</t>
  </si>
  <si>
    <t>食品质量与安全性控制</t>
  </si>
  <si>
    <t>谷物科学</t>
  </si>
  <si>
    <t>植物蛋白开发与利用</t>
  </si>
  <si>
    <t>食品工程理论与新技术</t>
  </si>
  <si>
    <t>食品化学与营养学专题</t>
  </si>
  <si>
    <t>食品现代分析技术</t>
  </si>
  <si>
    <t>高级生物化学</t>
  </si>
  <si>
    <t>微生物遗传学</t>
  </si>
  <si>
    <t>生命科学研究进展</t>
  </si>
  <si>
    <t>超速离心机分析技术</t>
  </si>
  <si>
    <t>嵌入式系统设计方法</t>
  </si>
  <si>
    <t>组合数学</t>
  </si>
  <si>
    <t>外语教学研究统计方法</t>
  </si>
  <si>
    <t>心理语言学</t>
  </si>
  <si>
    <t>语料库与翻译</t>
  </si>
  <si>
    <t>场论与复变函数</t>
  </si>
  <si>
    <t>积分变换与数理方程</t>
  </si>
  <si>
    <t>数值分析</t>
  </si>
  <si>
    <t>生物数学</t>
  </si>
  <si>
    <t>应用数理统计</t>
  </si>
  <si>
    <t>有机化合物结构鉴定</t>
  </si>
  <si>
    <t>高等有机化学</t>
  </si>
  <si>
    <t>有机合成</t>
  </si>
  <si>
    <t>天然产物化学进展</t>
  </si>
  <si>
    <t>化学与生物分析方法</t>
  </si>
  <si>
    <t>功能高分子材料合成及应用</t>
  </si>
  <si>
    <t>化学生物学</t>
  </si>
  <si>
    <t>金属有机化学</t>
  </si>
  <si>
    <t>现代天然产物化学</t>
  </si>
  <si>
    <t>测度论</t>
  </si>
  <si>
    <t>智能计算与应用</t>
  </si>
  <si>
    <t>农村专业合作组织发展</t>
  </si>
  <si>
    <t>生态学原理</t>
  </si>
  <si>
    <t>植物化学</t>
  </si>
  <si>
    <t>高等木质材料学</t>
  </si>
  <si>
    <t>林业生物技术</t>
  </si>
  <si>
    <t>生物地理学</t>
  </si>
  <si>
    <t>森林昆虫研究技术</t>
  </si>
  <si>
    <t>环境法理论前沿</t>
  </si>
  <si>
    <t>经典著作选读</t>
  </si>
  <si>
    <t>法律经济学</t>
  </si>
  <si>
    <t>高级物权法</t>
  </si>
  <si>
    <t>当代西方社会学理论</t>
  </si>
  <si>
    <t>教育科学发展专题</t>
  </si>
  <si>
    <t>课程与教学论</t>
  </si>
  <si>
    <t>法学研究方法</t>
  </si>
  <si>
    <t>社会学定性研究方法</t>
  </si>
  <si>
    <t>环境与可持续发展理论</t>
  </si>
  <si>
    <t>生态文化学专题</t>
  </si>
  <si>
    <t>西方哲学专题</t>
  </si>
  <si>
    <t>教育科学研究方法</t>
  </si>
  <si>
    <t>农业历史地理</t>
  </si>
  <si>
    <t>生态环境史</t>
  </si>
  <si>
    <t>中国农业经济史</t>
  </si>
  <si>
    <t>作物遗传育种专题</t>
  </si>
  <si>
    <t>试验设计与数据分析</t>
  </si>
  <si>
    <t>作物栽培学与耕作学专题</t>
  </si>
  <si>
    <t>现代作物生产理论与技术</t>
  </si>
  <si>
    <t>现代种业概论</t>
  </si>
  <si>
    <t>种子生物学</t>
  </si>
  <si>
    <t>现代农作制度理论与技术</t>
  </si>
  <si>
    <t>精确农业技术</t>
  </si>
  <si>
    <t>农业区域开发的理论与实践</t>
  </si>
  <si>
    <t>农业生态系统与生态农业工程</t>
  </si>
  <si>
    <t>作物科学研究进展</t>
  </si>
  <si>
    <t>免疫学原理与技术</t>
  </si>
  <si>
    <t>细胞生物学</t>
  </si>
  <si>
    <t>动物生殖内分泌学</t>
  </si>
  <si>
    <t>兽医病原学</t>
  </si>
  <si>
    <t>兽医药理实验方法学</t>
  </si>
  <si>
    <t>细胞与分子免疫学</t>
  </si>
  <si>
    <t>动物疫病学</t>
  </si>
  <si>
    <t>免疫组织化学</t>
  </si>
  <si>
    <t>动物神经科学</t>
  </si>
  <si>
    <t>发育生物学</t>
  </si>
  <si>
    <t>动物组织切片技术</t>
  </si>
  <si>
    <t>动物细胞培养</t>
  </si>
  <si>
    <t>兽医公共卫生与食品安全</t>
  </si>
  <si>
    <t>兽医生物制品研发理论与实践</t>
  </si>
  <si>
    <t>动物组织学进展</t>
  </si>
  <si>
    <t>兽医分子微生物学</t>
  </si>
  <si>
    <t>动物克隆与转基因技术</t>
  </si>
  <si>
    <t>兽医学专题</t>
  </si>
  <si>
    <t>动物病理学专题</t>
  </si>
  <si>
    <t>生殖生物学专题</t>
  </si>
  <si>
    <t>细胞与分子毒理学专题</t>
  </si>
  <si>
    <t>动物生物学专题</t>
  </si>
  <si>
    <t>机械工程研究进展</t>
  </si>
  <si>
    <t>现代工程测试技术</t>
  </si>
  <si>
    <t>农业工程研究进展</t>
  </si>
  <si>
    <t>人工神经网络与应用</t>
  </si>
  <si>
    <t>机械振动学</t>
  </si>
  <si>
    <t>农业机电一体化技术</t>
  </si>
  <si>
    <t>生物能源工程与技术</t>
  </si>
  <si>
    <t>生物环境工程与技术</t>
  </si>
  <si>
    <t>农业物联网技术与应用</t>
  </si>
  <si>
    <t>材料力学行为</t>
  </si>
  <si>
    <t>职业道德教育专题</t>
  </si>
  <si>
    <t>中药产业发展的法律法规</t>
  </si>
  <si>
    <t>微观经济学（III）</t>
  </si>
  <si>
    <t>管理学理论与实践前沿</t>
  </si>
  <si>
    <t>科研方法论</t>
  </si>
  <si>
    <t>农业经济学（III）</t>
  </si>
  <si>
    <t>风景园林美学与文化</t>
  </si>
  <si>
    <t>环境科学与工程进展</t>
  </si>
  <si>
    <t>农业工程概论</t>
  </si>
  <si>
    <t>草业科学导论</t>
  </si>
  <si>
    <t>草业推广理论与实践</t>
  </si>
  <si>
    <t>人工草地管理与利用</t>
  </si>
  <si>
    <t>饲草加工与贮藏案例分析</t>
  </si>
  <si>
    <t>现代科技革命与社会</t>
  </si>
  <si>
    <t>环境公益诉讼专题</t>
  </si>
  <si>
    <t>生态保护法A</t>
  </si>
  <si>
    <t>自然资源法A</t>
  </si>
  <si>
    <t>人口研究专题</t>
  </si>
  <si>
    <t>农村社会学研究</t>
  </si>
  <si>
    <t>职业教育政策与法规</t>
  </si>
  <si>
    <t>马克思主义经典著作选读</t>
  </si>
  <si>
    <t>思想政治教育原理</t>
  </si>
  <si>
    <t>马克思主义中国化专题</t>
  </si>
  <si>
    <t>中外德育比较</t>
  </si>
  <si>
    <t>思想政治教育心理学专题</t>
  </si>
  <si>
    <t>国外马克思主义专题</t>
  </si>
  <si>
    <t>现代果树科学进展</t>
  </si>
  <si>
    <t>现代蔬菜科学进展</t>
  </si>
  <si>
    <t>现代园艺植物科学进展</t>
  </si>
  <si>
    <t>现代设施园艺工程科学进展</t>
  </si>
  <si>
    <t>果树生理生态学</t>
  </si>
  <si>
    <t>园艺采后生理学</t>
  </si>
  <si>
    <t>蔬菜生理生态学</t>
  </si>
  <si>
    <t>茶树生理生态学</t>
  </si>
  <si>
    <t>茶叶加工理论</t>
  </si>
  <si>
    <t>高级茶叶生物化学</t>
  </si>
  <si>
    <t>高级设施农业环境工程学</t>
  </si>
  <si>
    <t>园艺作物生长模型</t>
  </si>
  <si>
    <t>现代生物技术</t>
  </si>
  <si>
    <t>高级统计学</t>
  </si>
  <si>
    <t>计量经济学（II）</t>
  </si>
  <si>
    <t>微观经济学（II）</t>
  </si>
  <si>
    <t>管理学（II）</t>
  </si>
  <si>
    <t>宏观经济学（II）</t>
  </si>
  <si>
    <t>区域经济学（II）</t>
  </si>
  <si>
    <t>马克思主义与社会科学方法论</t>
  </si>
  <si>
    <t>法学名著导读</t>
  </si>
  <si>
    <t>生态学研究进展</t>
  </si>
  <si>
    <t>昆虫学研究方法</t>
  </si>
  <si>
    <t>植物保护研究技术</t>
  </si>
  <si>
    <t>社会工作伦理</t>
  </si>
  <si>
    <t>农村社会工作</t>
  </si>
  <si>
    <t>金融理论与政策</t>
  </si>
  <si>
    <t>金融机构与市场</t>
  </si>
  <si>
    <t>投资学</t>
  </si>
  <si>
    <t>商业银行经营管理案例</t>
  </si>
  <si>
    <t>社会主义市场经济导论</t>
  </si>
  <si>
    <t>英语</t>
  </si>
  <si>
    <t>商务英语</t>
  </si>
  <si>
    <t>创业计划</t>
  </si>
  <si>
    <t>中药药理学</t>
  </si>
  <si>
    <t>中药品质评价与质量标准建立</t>
  </si>
  <si>
    <t>试验优化技术</t>
  </si>
  <si>
    <t>概率论与数理统计</t>
  </si>
  <si>
    <t>农业资源利用概论（含案例分析）</t>
  </si>
  <si>
    <t>农业推广理论与方法</t>
  </si>
  <si>
    <t>农业传播技术与应用</t>
  </si>
  <si>
    <t>农业推广典型案例分析</t>
  </si>
  <si>
    <t>英语（风景园林）</t>
  </si>
  <si>
    <t>园林植物应用与技术</t>
  </si>
  <si>
    <t>生态学专题</t>
  </si>
  <si>
    <t>园林花卉草坪学</t>
  </si>
  <si>
    <t>园林美学</t>
  </si>
  <si>
    <t>食品安全与加工技术专题</t>
  </si>
  <si>
    <t>食品与生物工程技术装备</t>
  </si>
  <si>
    <t>食品工程技术开发与工艺设计案例分析</t>
  </si>
  <si>
    <t>食品保藏与物流</t>
  </si>
  <si>
    <t>园艺学进展</t>
  </si>
  <si>
    <t>设施园艺工程技术</t>
  </si>
  <si>
    <t>园艺产业案例</t>
  </si>
  <si>
    <t>园艺植物生理与栽培学</t>
  </si>
  <si>
    <t>园艺产品安全生产</t>
  </si>
  <si>
    <t>作物栽培理论与实践</t>
  </si>
  <si>
    <t>作物育种理论与技术</t>
  </si>
  <si>
    <t>农业信息化进展</t>
  </si>
  <si>
    <t>动物营养与饲养学</t>
  </si>
  <si>
    <t>特种动物资源及养殖技术</t>
  </si>
  <si>
    <t>养殖业发展规划设计及可研报告编制</t>
  </si>
  <si>
    <t>动物普通病学</t>
  </si>
  <si>
    <t>兽医生物技术</t>
  </si>
  <si>
    <t>植物生物技术概论</t>
  </si>
  <si>
    <t>知识产权</t>
  </si>
  <si>
    <t>现代生物分离工程（含实验）</t>
  </si>
  <si>
    <t>工业微生物育种学</t>
  </si>
  <si>
    <t>植物次生代谢</t>
  </si>
  <si>
    <t>生药学研究技术</t>
  </si>
  <si>
    <t>高级植物生理学</t>
  </si>
  <si>
    <t>植物生理研究技术</t>
  </si>
  <si>
    <t>食品科学研究方向专题</t>
  </si>
  <si>
    <t>专业外语</t>
  </si>
  <si>
    <t>食品工程新技术</t>
  </si>
  <si>
    <t>食品微生物学进展</t>
  </si>
  <si>
    <t>风景园林规划设计专题</t>
  </si>
  <si>
    <t>外国近现代园林发展</t>
  </si>
  <si>
    <t>风景园林美学理论</t>
  </si>
  <si>
    <t>风景园林科学进展讨论</t>
  </si>
  <si>
    <t>风景园林建筑设计与研究</t>
  </si>
  <si>
    <t>园林植物应用与设计</t>
  </si>
  <si>
    <t>风景园林工程与技术管理</t>
  </si>
  <si>
    <t>装饰材料与创作☆</t>
  </si>
  <si>
    <t>园林植物种质资源与应用专题</t>
  </si>
  <si>
    <t>园林植物生物技术专题</t>
  </si>
  <si>
    <t>园艺商品学</t>
  </si>
  <si>
    <t>葡萄酒学进展</t>
  </si>
  <si>
    <t>葡萄与葡萄酒研究进展</t>
  </si>
  <si>
    <t>葡萄酒工程学进展</t>
  </si>
  <si>
    <t>细胞分子遗传学</t>
  </si>
  <si>
    <t>水文遥感</t>
  </si>
  <si>
    <t>营销管理</t>
  </si>
  <si>
    <t>昆虫系统学研究进展</t>
  </si>
  <si>
    <t>昆虫生理学</t>
  </si>
  <si>
    <t>高级细胞生物学</t>
  </si>
  <si>
    <t>生物信息学研究进展</t>
  </si>
  <si>
    <t>生物信息学</t>
  </si>
  <si>
    <t>同位素应用</t>
  </si>
  <si>
    <t>环境监测与评价</t>
  </si>
  <si>
    <t>生产与运作管理</t>
  </si>
  <si>
    <t>人力资源管理</t>
  </si>
  <si>
    <t>会计学</t>
  </si>
  <si>
    <t>农林经济管理专题</t>
  </si>
  <si>
    <t>精密仪器操作技术</t>
  </si>
  <si>
    <t>不对称合成</t>
  </si>
  <si>
    <t>微生物学研究法</t>
  </si>
  <si>
    <t>应用化学研究进展</t>
  </si>
  <si>
    <t>中药产业发展概论</t>
  </si>
  <si>
    <t>随机过程</t>
  </si>
  <si>
    <t>社会政策</t>
  </si>
  <si>
    <t>社会工作理论</t>
  </si>
  <si>
    <t>社区社会工作专题</t>
  </si>
  <si>
    <t>土地制度史</t>
  </si>
  <si>
    <t>中国园林史</t>
  </si>
  <si>
    <t>教育研究专题</t>
  </si>
  <si>
    <t>乡村治理研究</t>
  </si>
  <si>
    <t>作物杂种优势理论与技术</t>
  </si>
  <si>
    <t>流域管理学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</si>
</sst>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9">
    <font>
      <sz val="10"/>
      <name val="Arial"/>
      <family val="2"/>
    </font>
    <font>
      <sz val="10"/>
      <name val="宋体"/>
      <family val="0"/>
    </font>
    <font>
      <b/>
      <sz val="18"/>
      <color indexed="12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Arial"/>
      <family val="2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 Light"/>
      <family val="0"/>
    </font>
    <font>
      <b/>
      <sz val="18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/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/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2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NumberFormat="1" applyBorder="1" applyAlignment="1">
      <alignment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2.xml" /><Relationship Id="rId14" Type="http://schemas.openxmlformats.org/officeDocument/2006/relationships/pivotCacheDefinition" Target="pivotCache/pivotCacheDefinition3.xml" /><Relationship Id="rId15" Type="http://schemas.openxmlformats.org/officeDocument/2006/relationships/pivotCacheDefinition" Target="pivotCache/pivotCacheDefinition1.xml" /><Relationship Id="rId16" Type="http://schemas.openxmlformats.org/officeDocument/2006/relationships/pivotCacheDefinition" Target="pivotCache/pivotCacheDefinition4.xml" /><Relationship Id="rId17" Type="http://schemas.openxmlformats.org/officeDocument/2006/relationships/pivotCacheDefinition" Target="pivotCache/pivotCacheDefinition5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65536" sheet="Sheet3"/>
  </cacheSource>
  <cacheFields count="8">
    <cacheField name="课程编码">
      <sharedItems containsBlank="1" containsMixedTypes="0" count="495">
        <s v="7034002"/>
        <s v="6123013"/>
        <s v="7214008"/>
        <s v="7034006"/>
        <s v="sz004002"/>
        <s v="6123015"/>
        <s v="6123016"/>
        <s v="7124019"/>
        <s v="7124016"/>
        <s v="7122005"/>
        <s v="7123006"/>
        <s v="7124012"/>
        <s v="9124007"/>
        <s v="7124008"/>
        <s v="sz009009"/>
        <s v="6123011"/>
        <s v="9024003"/>
        <s v="7014016"/>
        <s v="sz016001"/>
        <s v="8350002"/>
        <s v="6011004"/>
        <s v="6191007"/>
        <s v="9124003"/>
        <s v="sz012022"/>
        <s v="6255002"/>
        <s v="7044003"/>
        <s v="sz005007"/>
        <s v="sz005009"/>
        <s v="sz005011"/>
        <s v="sz005013"/>
        <s v="sz005018"/>
        <s v="sz005019"/>
        <s v="9044005E"/>
        <s v="sz005022"/>
        <s v="7162010"/>
        <s v="sy017024"/>
        <s v="sz017002"/>
        <s v="sz017003"/>
        <s v="sz017004"/>
        <s v="sz017005"/>
        <s v="7124025"/>
        <s v="sz003002"/>
        <s v="9024030"/>
        <s v="7064014"/>
        <s v="7064021"/>
        <s v="7064007"/>
        <s v="7064033"/>
        <s v="7064034"/>
        <s v="7124020"/>
        <s v="3024011"/>
        <s v="2023015"/>
        <s v="9154002"/>
        <s v="sz013002"/>
        <s v="2023013"/>
        <s v="sz002006"/>
        <s v="6255001"/>
        <s v="6255016"/>
        <s v="6255008"/>
        <s v="7154020"/>
        <s v="6094022"/>
        <s v="6091005"/>
        <s v="6353005"/>
        <s v="6353006"/>
        <s v="6071002"/>
        <s v="7044012E"/>
        <s v="sz009011"/>
        <s v="sz009030"/>
        <s v="sz009028"/>
        <s v="sz009031"/>
        <s v="sz009058"/>
        <s v="sz009026"/>
        <s v="sz009032"/>
        <s v="sz009033"/>
        <s v="sz009036"/>
        <s v="sz009043"/>
        <s v="sz021004"/>
        <s v="6094013"/>
        <s v="6094019"/>
        <s v="6094023"/>
        <s v="6094017"/>
        <s v="6092004"/>
        <s v="6092007"/>
        <s v="7154027"/>
        <s v="9103001"/>
        <s v="8103008"/>
        <s v="7054033"/>
        <s v="7023001"/>
        <s v="9023001"/>
        <s v="7024038"/>
        <s v="7024043"/>
        <s v="9024025"/>
        <s v="9024026"/>
        <s v="9024029"/>
        <s v="9024027"/>
        <s v="9024028"/>
        <s v="6255009"/>
        <s v="6255012"/>
        <s v="9164008"/>
        <s v="7024042"/>
        <s v="7024041"/>
        <s v="6072006"/>
        <s v="6072007"/>
        <s v="6073004"/>
        <s v="6073007"/>
        <s v="6074005"/>
        <s v="6074014"/>
        <s v="6074019"/>
        <s v="7072008"/>
        <s v="7073003"/>
        <s v="7073015"/>
        <s v="6255015"/>
        <s v="7014018"/>
        <s v="7154029"/>
        <s v="9034002E"/>
        <s v="6072050"/>
        <s v="6071064"/>
        <s v="7074066"/>
        <s v="6072072"/>
        <s v="7074020"/>
        <s v="6072055"/>
        <s v="7104010"/>
        <s v="7164003"/>
        <s v="8104007"/>
        <s v="6214001"/>
        <s v="7162016"/>
        <s v="6194001"/>
        <s v="6194007"/>
        <s v="7194001"/>
        <s v="7194003"/>
        <s v="7194009"/>
        <s v="6231001"/>
        <s v="8231001"/>
        <s v="6231002"/>
        <s v="8231002"/>
        <s v="7103015"/>
        <s v="7024003"/>
        <s v="6123017"/>
        <s v="7034014"/>
        <s v="6143006"/>
        <s v="6092002"/>
        <s v="6353003"/>
        <s v="6353004"/>
        <s v="6353007"/>
        <s v="6353008"/>
        <s v="7014002"/>
        <s v="7014011"/>
        <s v="8072001"/>
        <s v="7074011"/>
        <s v="6071013"/>
        <s v="7074019"/>
        <s v="6073021"/>
        <s v="6072038"/>
        <s v="6072039"/>
        <s v="6072049"/>
        <s v="7024001"/>
        <s v="7024006"/>
        <s v="7024007"/>
        <s v="7024009"/>
        <s v="7024014"/>
        <s v="7024015"/>
        <s v="7024021"/>
        <s v="7024032"/>
        <s v="9024001"/>
        <s v="9024022"/>
        <s v="7214009"/>
        <s v="7214010"/>
        <s v="sz021016"/>
        <s v="8214001"/>
        <s v="9214001"/>
        <s v="7214002"/>
        <s v="8191006"/>
        <s v="9044001"/>
        <s v="9044006"/>
        <s v="9044007"/>
        <s v="9044008"/>
        <s v="9044009"/>
        <s v="7044001"/>
        <s v="7044005"/>
        <s v="7044006"/>
        <s v="7044008"/>
        <s v="7044009"/>
        <s v="7044010"/>
        <s v="7044013"/>
        <s v="7044015"/>
        <s v="7044017"/>
        <s v="7044019"/>
        <s v="7044020"/>
        <s v="7044021"/>
        <s v="7044022"/>
        <s v="7044027"/>
        <s v="7044028"/>
        <s v="7044029"/>
        <s v="7044032"/>
        <s v="9124004"/>
        <s v="7123007"/>
        <s v="sz001003"/>
        <s v="7014004"/>
        <s v="7053003"/>
        <s v="7053004"/>
        <s v="7054001"/>
        <s v="7054004"/>
        <s v="7054005"/>
        <s v="7054006"/>
        <s v="7054008"/>
        <s v="7054010"/>
        <s v="7054028"/>
        <s v="8052009"/>
        <s v="8053001"/>
        <s v="9051001"/>
        <s v="6350001"/>
        <s v="7062001"/>
        <s v="7064002"/>
        <s v="7064003"/>
        <s v="7064004"/>
        <s v="7064005"/>
        <s v="7064008"/>
        <s v="7064011"/>
        <s v="7064013"/>
        <s v="7064022"/>
        <s v="7064024"/>
        <s v="7064026"/>
        <s v="7064027"/>
        <s v="7064028"/>
        <s v="7062002"/>
        <s v="7064032"/>
        <s v="7064035"/>
        <s v="7064039"/>
        <s v="7064040"/>
        <s v="7064041"/>
        <s v="8064004"/>
        <s v="8064005"/>
        <s v="9064001"/>
        <s v="9064002"/>
        <s v="9064003"/>
        <s v="9064005"/>
        <s v="7103017"/>
        <s v="7104011"/>
        <s v="7104014"/>
        <s v="7104016"/>
        <s v="8104006"/>
        <s v="8102004"/>
        <s v="8103005"/>
        <s v="6311001"/>
        <s v="7122003"/>
        <s v="7124013"/>
        <s v="9123001"/>
        <s v="6123018"/>
        <s v="8084001"/>
        <s v="6093004"/>
        <s v="6091003"/>
        <s v="6194006"/>
        <s v="7194002"/>
        <s v="7194012"/>
        <s v="6152001"/>
        <s v="6152002"/>
        <s v="6152003"/>
        <s v="6152005"/>
        <s v="6152006"/>
        <s v="6154001"/>
        <s v="6154002"/>
        <s v="6154004"/>
        <s v="6154009"/>
        <s v="7153002"/>
        <s v="7154005"/>
        <s v="7154008"/>
        <s v="7154015"/>
        <s v="9154004"/>
        <s v="6154007"/>
        <s v="7154026"/>
        <s v="sz021014"/>
        <s v="6052001"/>
        <s v="6052004"/>
        <s v="6052005"/>
        <s v="7051001"/>
        <s v="7051002"/>
        <s v="7053001"/>
        <s v="6141008"/>
        <s v="6142010"/>
        <s v="6142011"/>
        <s v="6142013"/>
        <s v="6142014"/>
        <s v="6142017"/>
        <s v="6142018"/>
        <s v="6143022"/>
        <s v="6143025"/>
        <s v="6144026"/>
        <s v="7142029"/>
        <s v="7142030"/>
        <s v="7143033"/>
        <s v="7144063"/>
        <s v="7144067"/>
        <s v="7144070"/>
        <s v="8141004"/>
        <s v="7014001"/>
        <s v="6013001"/>
        <s v="7014003"/>
        <s v="7014005"/>
        <s v="7014006"/>
        <s v="7014012"/>
        <s v="7014013"/>
        <s v="7014014"/>
        <s v="7014015"/>
        <s v="7014017"/>
        <s v="9014001"/>
        <s v="6163001"/>
        <s v="7162002"/>
        <s v="7162005"/>
        <s v="7162006"/>
        <s v="7162007"/>
        <s v="7162009"/>
        <s v="7162012"/>
        <s v="7162013"/>
        <s v="7162014"/>
        <s v="7162015"/>
        <s v="7163001"/>
        <s v="7163002"/>
        <s v="7164001"/>
        <s v="7164005"/>
        <s v="7164008"/>
        <s v="9162002"/>
        <s v="9163001"/>
        <s v="9164001"/>
        <s v="9164005"/>
        <s v="9164006"/>
        <s v="9164009"/>
        <s v="9164011"/>
        <s v="7084021"/>
        <s v="7083004"/>
        <s v="7083006"/>
        <s v="7083009"/>
        <s v="7083012"/>
        <s v="7084007"/>
        <s v="7084011"/>
        <s v="7084012"/>
        <s v="7084014"/>
        <s v="7084023"/>
        <s v="sz012026"/>
        <s v="sz012030"/>
        <s v="8132008"/>
        <s v="9134002"/>
        <s v="8133001"/>
        <s v="8134005"/>
        <s v="8251003"/>
        <s v="9064007"/>
        <s v="sz010003"/>
        <s v="sz005027"/>
        <s v="sz005028"/>
        <s v="sz005029"/>
        <s v="sz005030"/>
        <s v="7144038"/>
        <s v="7144039"/>
        <s v="7144042"/>
        <s v="7144044"/>
        <s v="7144048"/>
        <s v="7144053"/>
        <s v="7144058"/>
        <s v="6181001"/>
        <s v="7182001"/>
        <s v="7182003"/>
        <s v="7184002"/>
        <s v="7184006"/>
        <s v="7184007"/>
        <s v="7184008"/>
        <s v="9034001"/>
        <s v="9034002"/>
        <s v="9034004"/>
        <s v="9034005"/>
        <s v="7034001"/>
        <s v="7034003"/>
        <s v="7034005"/>
        <s v="7034009"/>
        <s v="7034010"/>
        <s v="7034011"/>
        <s v="7034012"/>
        <s v="7034013"/>
        <s v="6033001"/>
        <s v="8132005"/>
        <s v="6132001"/>
        <s v="6132002"/>
        <s v="6132003"/>
        <s v="6132004"/>
        <s v="6132010"/>
        <s v="6141002"/>
        <s v="6141003"/>
        <s v="6141007"/>
        <s v="sz002003"/>
        <s v="sz002004"/>
        <s v="sz002005"/>
        <s v="sz002012"/>
        <s v="sz009013"/>
        <s v="sz009016"/>
        <s v="sz008101"/>
        <s v="sz008102"/>
        <s v="sz008104"/>
        <s v="sz008108"/>
        <s v="sz008201"/>
        <s v="sz008202"/>
        <s v="sz008203"/>
        <s v="sz008205"/>
        <s v="sz008043"/>
        <s v="sz012021"/>
        <s v="sz012023"/>
        <s v="sy010023"/>
        <s v="sy015006"/>
        <s v="sz012016"/>
        <s v="sz003001"/>
        <s v="sz021002"/>
        <s v="sz021003"/>
        <s v="sz021005"/>
        <s v="sz021010"/>
        <s v="sz013001"/>
        <s v="sz013004"/>
        <s v="sz013005"/>
        <s v="sz013008"/>
        <s v="sz013009"/>
        <s v="sz006002"/>
        <s v="sz006003"/>
        <s v="sz006004"/>
        <s v="sz006005"/>
        <s v="sz004001"/>
        <s v="sz004003"/>
        <s v="sz004005"/>
        <s v="sz004006"/>
        <s v="sz004009"/>
        <s v="sz001001"/>
        <s v="sz001002"/>
        <s v="sz014001"/>
        <s v="sz005008"/>
        <s v="sz005010"/>
        <s v="sz005012"/>
        <s v="sz017001"/>
        <s v="sz017006"/>
        <s v="sz001004"/>
        <s v="sz006001"/>
        <s v="sz012009"/>
        <s v="sz012008"/>
        <s v="7124010"/>
        <s v="7124021"/>
        <s v="6122001"/>
        <s v="6122003"/>
        <s v="6123007"/>
        <s v="7102001"/>
        <s v="7103002"/>
        <s v="7102006"/>
        <s v="7104008"/>
        <s v="7103009"/>
        <s v="7103010"/>
        <s v="9254001"/>
        <s v="7251001"/>
        <s v="7252003"/>
        <s v="7254001"/>
        <s v="7254003"/>
        <s v="7254006"/>
        <s v="7254007"/>
        <s v="6255004"/>
        <s v="8251002"/>
        <s v="9254005"/>
        <s v="sz004007"/>
        <s v="7114005"/>
        <s v="9114001"/>
        <s v="7114008"/>
        <s v="7014019"/>
        <s v="6071036"/>
        <s v="sz008209"/>
        <s v="8191008"/>
        <s v="9023001E"/>
        <s v="9024008E"/>
        <s v="7022002"/>
        <s v="6353010"/>
        <s v="6122004"/>
        <s v="9124006"/>
        <s v="6123009"/>
        <s v="6123010"/>
        <s v="sy003025"/>
        <s v="sz008210"/>
        <s v="sz008211"/>
        <s v="sz008212"/>
        <s v="9134004"/>
        <s v="6031002"/>
        <s v="7154006"/>
        <s v="7063001"/>
        <s v="7154001"/>
        <s v="6154005"/>
        <s v="sz012029"/>
        <s v="6154006"/>
        <s v="sz009014"/>
        <s v="sz009061"/>
        <s v="sz009065"/>
        <s v="7144069"/>
        <s v="7144071"/>
        <s v="7144047"/>
        <s v="7144051"/>
        <s v="7014008"/>
        <s v="7214003"/>
        <m/>
      </sharedItems>
    </cacheField>
    <cacheField name="课程名称">
      <sharedItems containsBlank="1" containsMixedTypes="0" count="489">
        <s v="果树种质资源学"/>
        <s v="原子吸收分光光度计的原理与应用技术"/>
        <s v="森林水文学"/>
        <s v="高级蔬菜育种学"/>
        <s v="园艺植物育种与良种繁育学"/>
        <s v="紫外—可见分光光度计的原理与应用技术"/>
        <s v="高压液相色谱仪的原理与应用技术"/>
        <s v="天然产物化学"/>
        <s v="现代统计模型与算法"/>
        <s v="高级生物信息学"/>
        <s v="植物显微技术"/>
        <s v="微生物生理学"/>
        <s v="专业文献研读"/>
        <s v="植物逆境分子生物学"/>
        <s v="农业科技组织与服务概论"/>
        <s v="显微技术"/>
        <s v="分子植物病毒学"/>
        <s v="循环农业原理与技术"/>
        <s v="专业学位硕士英语"/>
        <s v="英文科技论文写作"/>
        <s v="农业科技论文写作"/>
        <s v="硕士英语写作"/>
        <s v="微生物学研究进展"/>
        <s v="中药化学"/>
        <s v="现代设计艺术"/>
        <s v="动物细胞培养技术"/>
        <s v="动物繁殖理论与生物技术"/>
        <s v="动物安全生产"/>
        <s v="畜禽生态与环境控制"/>
        <s v="饲料加工及检测技术"/>
        <s v="水产动物营养饲料学"/>
        <s v="水产动物病害及其诊治技术"/>
        <s v="动物营养与饲料学专题"/>
        <s v="养殖水环境监测与调控技术"/>
        <s v="动物疾病病理学"/>
        <s v="动物卫生与兽医法规"/>
        <s v="动物疾病案例分析"/>
        <s v="宠物疾病诊疗技术"/>
        <s v="兽医生物制品"/>
        <s v="兽药制剂"/>
        <s v="中医药学概论"/>
        <s v="工程数学"/>
        <s v="农药科学新进展"/>
        <s v="土壤退化修复与重建"/>
        <s v="资源环境调查技术"/>
        <s v="土地资源及其评价"/>
        <s v="环境生物工程"/>
        <s v="废水处理与利用"/>
        <s v="中药及中药材生产质量控制"/>
        <s v="农业植物病理学（上）"/>
        <s v="普通植物病理学（上）"/>
        <s v="生物物理研究进展"/>
        <s v="风景园林历史与理论"/>
        <s v="普通昆虫学（上）"/>
        <s v="市场营销学"/>
        <s v="建筑艺术及设计☆"/>
        <s v="艺术创作方法"/>
        <s v="设计专题研究☆"/>
        <s v="凸分析"/>
        <s v="面向对象软件分析与设计"/>
        <s v="信息技术研究进展"/>
        <s v="电子显微镜"/>
        <s v="核磁共振波谱仪"/>
        <s v="水利工程专论"/>
        <s v="动物营养学研究进展"/>
        <s v="社会研究方法"/>
        <s v="公共政策分析"/>
        <s v="公共管理"/>
        <s v="政治学"/>
        <s v="素质拓展训练专项"/>
        <s v="社会主义建设理论与实践"/>
        <s v="公共经济学"/>
        <s v="宪法与行政法"/>
        <s v="公文写作与处理"/>
        <s v="当代中国社会问题"/>
        <s v="农业科技与三农政策"/>
        <s v="LINUX程序设计"/>
        <s v="软件体系结构"/>
        <s v="高级程序设计语言"/>
        <s v="机器学习"/>
        <s v="最优化技术与数学建模"/>
        <s v="云计算"/>
        <s v="生物物理学"/>
        <s v="农产品加工与贮藏研究进展"/>
        <s v="食品分子生物学进展"/>
        <s v="林业工程学科进展"/>
        <s v="植物保护研究方法"/>
        <s v="现代生物技术与昆虫学研究进展"/>
        <s v="昆虫病毒学"/>
        <s v="生物源农药"/>
        <s v="高级昆虫系统学"/>
        <s v="高级害虫综合治理"/>
        <s v="高级农药学"/>
        <s v="植物病原物分子生物学"/>
        <s v="高级昆虫生理与生化"/>
        <s v="风景写生训练☆"/>
        <s v="版式设计与表达☆"/>
        <s v="细胞信号转导与调控"/>
        <s v="农药应用学"/>
        <s v="新农药创制原理与方法"/>
        <s v="水利工程数值分析B"/>
        <s v="水利工程数值分析C"/>
        <s v="计算流体力学"/>
        <s v="相似理论与量测技术"/>
        <s v="节水灌溉工程新技术"/>
        <s v="高等混凝土结构学"/>
        <s v="高等土力学"/>
        <s v="随机水文过程"/>
        <s v="农业水土环境分析"/>
        <s v="计算土力学"/>
        <s v="艺术原理"/>
        <s v="作物基因工程与基因组学"/>
        <s v="有机化合物现代分离提取技术"/>
        <s v="现代蔬菜科学进展（英文授课）"/>
        <s v="结构稳定理论"/>
        <s v="土木工程进展"/>
        <s v="土动力学"/>
        <s v="结构有限元分析"/>
        <s v="水足迹与虚拟水概论"/>
        <s v="材料物理与化学"/>
        <s v="保健食品原理与功能评价"/>
        <s v="干细胞与组织工程"/>
        <s v="食品贮运与保鲜新技术"/>
        <s v="专题讲座"/>
        <s v="神经解剖学"/>
        <s v="应用语言学"/>
        <s v="西方翻译理论"/>
        <s v="第二语言习得概论"/>
        <s v="英语语言测试学"/>
        <s v="译学原典选读"/>
        <s v="汉语Ⅰ"/>
        <s v="汉语Ⅱ"/>
        <s v="中国文化Ⅰ"/>
        <s v="中国文化Ⅱ"/>
        <s v="淀粉科学与技术"/>
        <s v="植物病毒学"/>
        <s v="气相色谱仪的原理与应用技术"/>
        <s v="现代温室建筑设计原理与工程工艺"/>
        <s v="社会科学研究方法"/>
        <s v="算法分析与设计"/>
        <s v="CFX-96实时定量PCR仪"/>
        <s v="激光共聚焦显微镜"/>
        <s v="蛋白质层析系统"/>
        <s v="多功能酶标仪"/>
        <s v="作物生物信息学及应用"/>
        <s v="作物逆境生物学"/>
        <s v="非线性科学理论与应用"/>
        <s v="土壤水分溶质动力学"/>
        <s v="农业工程专论"/>
        <s v="SPAC系统的运转与调控"/>
        <s v="工程计算程序设计"/>
        <s v="高等流体力学"/>
        <s v="紊流力学"/>
        <s v="结构动力学"/>
        <s v="真菌学"/>
        <s v="植物抗病遗传学"/>
        <s v="真菌分类学"/>
        <s v="植物病害流行学"/>
        <s v="昆虫形态学"/>
        <s v="植物抗虫性原理和应用"/>
        <s v="农药学原理"/>
        <s v="资源昆虫学"/>
        <s v="高级植物病理学"/>
        <s v="农业生态学"/>
        <s v="生物防治工程技术"/>
        <s v="土壤物理及研究方法"/>
        <s v="现代管理学"/>
        <s v="土壤侵蚀预报原理与技术"/>
        <s v="水土保持及荒漠化防治研究动态"/>
        <s v="流域水文学"/>
        <s v="博士英语写作"/>
        <s v="动物生物技术专题"/>
        <s v="动物生理调控专题"/>
        <s v="牧草逆境生物学"/>
        <s v="草地生态学专题"/>
        <s v="高级水生生物学专题"/>
        <s v="高级动物生物化学"/>
        <s v="动物生殖生理学"/>
        <s v="动物繁殖技术"/>
        <s v="动物细胞遗传学"/>
        <s v="高级水生生物学及实验技术"/>
        <s v="动物育种原理与方法"/>
        <s v="动物遗传育种进展"/>
        <s v="动物学研究进展"/>
        <s v="动物胚胎工程技术"/>
        <s v="牧草种质资源学"/>
        <s v="高级草地生态学"/>
        <s v="牧草种子生理学"/>
        <s v="草坪学研究进展"/>
        <s v="水生动物营养研究进展"/>
        <s v="渔业资源生物学"/>
        <s v="水域环境保护"/>
        <s v="渔业政策与管理"/>
        <s v="细胞生物学研究进展"/>
        <s v="细胞生物学研究技术"/>
        <s v="种子生产理论与技术"/>
        <s v="农业区域发展与规划"/>
        <s v="林木遗传育种研究法"/>
        <s v="现代分离技术"/>
        <s v="数字林业"/>
        <s v="林业试验设计"/>
        <s v="现代森保技术"/>
        <s v="应用生态学"/>
        <s v="种群生态学"/>
        <s v="高级生态学"/>
        <s v="生物质能源与化学品"/>
        <s v="景观生态学"/>
        <s v="生态学研究方法"/>
        <s v="现代生态学进展"/>
        <s v="中文科技论文写作"/>
        <s v="农业资源与环境技术概论"/>
        <s v="土壤物理学"/>
        <s v="土壤化学"/>
        <s v="高级植物营养学"/>
        <s v="养分资源综合管理"/>
        <s v="遥感分析原理与方法"/>
        <s v="土壤生物化学"/>
        <s v="土壤发生与分类学"/>
        <s v="现代地理信息系统技术"/>
        <s v="现代地图学"/>
        <s v="微生物资源与生态"/>
        <s v="资源环境生物学seminar"/>
        <s v="环境污染化学"/>
        <s v="固体废物处置与利用"/>
        <s v="污染生态学"/>
        <s v="土壤污染阻控技术"/>
        <s v="清洁生产理论与实践"/>
        <s v="环境微生物学"/>
        <s v="环境化学与污染控制"/>
        <s v="全球变化生态学"/>
        <s v="农业资源与环境科学前沿"/>
        <s v="土壤科学进展"/>
        <s v="植物营养研究进展"/>
        <s v="资源环境生物学进展"/>
        <s v="食品品质分析与快速检测技术"/>
        <s v="食品质量与安全性控制"/>
        <s v="谷物科学"/>
        <s v="植物蛋白开发与利用"/>
        <s v="食品工程理论与新技术"/>
        <s v="食品化学与营养学专题"/>
        <s v="食品现代分析技术"/>
        <s v="文献检索"/>
        <s v="高级生物化学"/>
        <s v="微生物遗传学"/>
        <s v="生命科学研究进展"/>
        <s v="超速离心机分析技术"/>
        <s v="嵌入式系统设计方法"/>
        <s v="组合数学"/>
        <s v="外语教学研究统计方法"/>
        <s v="心理语言学"/>
        <s v="语料库与翻译"/>
        <s v="场论与复变函数"/>
        <s v="积分变换与数理方程"/>
        <s v="数值分析"/>
        <s v="生物数学"/>
        <s v="应用数理统计"/>
        <s v="有机化合物结构鉴定"/>
        <s v="高等有机化学"/>
        <s v="有机合成"/>
        <s v="天然产物化学进展"/>
        <s v="化学与生物分析方法"/>
        <s v="功能高分子材料合成及应用"/>
        <s v="化学生物学"/>
        <s v="金属有机化学"/>
        <s v="现代天然产物化学"/>
        <s v="测度论"/>
        <s v="智能计算与应用"/>
        <s v="农村专业合作组织发展"/>
        <s v="生态学原理"/>
        <s v="植物化学"/>
        <s v="高等木质材料学"/>
        <s v="林业生物技术"/>
        <s v="生物地理学"/>
        <s v="森林昆虫研究技术"/>
        <s v="环境法理论前沿"/>
        <s v="经典著作选读"/>
        <s v="法律经济学"/>
        <s v="高级物权法"/>
        <s v="当代西方社会学理论"/>
        <s v="教育科学发展专题"/>
        <s v="课程与教学论"/>
        <s v="法学研究方法"/>
        <s v="社会学定性研究方法"/>
        <s v="环境与可持续发展理论"/>
        <s v="生态文化学专题"/>
        <s v="西方哲学专题"/>
        <s v="教育科学研究方法"/>
        <s v="农业历史地理"/>
        <s v="生态环境史"/>
        <s v="中国农业经济史"/>
        <s v="中国马克思主义与当代"/>
        <s v="作物遗传育种专题"/>
        <s v="试验设计与数据分析"/>
        <s v="作物栽培学与耕作学专题"/>
        <s v="现代作物生产理论与技术"/>
        <s v="现代种业概论"/>
        <s v="种子生物学"/>
        <s v="现代农作制度理论与技术"/>
        <s v="精确农业技术"/>
        <s v="农业区域开发的理论与实践"/>
        <s v="农业生态系统与生态农业工程"/>
        <s v="作物科学研究进展"/>
        <s v="免疫学原理与技术"/>
        <s v="细胞生物学"/>
        <s v="动物生殖内分泌学"/>
        <s v="兽医病原学"/>
        <s v="兽医药理实验方法学"/>
        <s v="细胞与分子免疫学"/>
        <s v="动物疫病学"/>
        <s v="免疫组织化学"/>
        <s v="动物神经科学"/>
        <s v="发育生物学"/>
        <s v="动物组织切片技术"/>
        <s v="动物细胞培养"/>
        <s v="兽医公共卫生与食品安全"/>
        <s v="兽医生物制品研发理论与实践"/>
        <s v="动物组织学进展"/>
        <s v="兽医分子微生物学"/>
        <s v="动物克隆与转基因技术"/>
        <s v="兽医学专题"/>
        <s v="动物病理学专题"/>
        <s v="生殖生物学专题"/>
        <s v="细胞与分子毒理学专题"/>
        <s v="动物生物学专题"/>
        <s v="机械工程研究进展"/>
        <s v="现代工程测试技术"/>
        <s v="农业工程研究进展"/>
        <s v="人工神经网络与应用"/>
        <s v="机械振动学"/>
        <s v="农业机电一体化技术"/>
        <s v="生物能源工程与技术"/>
        <s v="生物环境工程与技术"/>
        <s v="农业物联网技术与应用"/>
        <s v="材料力学行为"/>
        <s v="职业道德教育专题"/>
        <s v="中药产业发展的法律法规"/>
        <s v="微观经济学（III）"/>
        <s v="管理学理论与实践前沿"/>
        <s v="科研方法论"/>
        <s v="农业经济学（III）"/>
        <s v="风景园林美学与文化"/>
        <s v="环境科学与工程进展"/>
        <s v="农业工程概论"/>
        <s v="草业科学导论"/>
        <s v="草业推广理论与实践"/>
        <s v="人工草地管理与利用"/>
        <s v="饲草加工与贮藏案例分析"/>
        <s v="现代科技革命与社会"/>
        <s v="环境公益诉讼专题"/>
        <s v="生态保护法A"/>
        <s v="自然资源法A"/>
        <s v="人口研究专题"/>
        <s v="农村社会学研究"/>
        <s v="职业教育政策与法规"/>
        <s v="中国特色社会主义理论与实践研究"/>
        <s v="马克思主义经典著作选读"/>
        <s v="思想政治教育原理"/>
        <s v="马克思主义中国化专题"/>
        <s v="中外德育比较"/>
        <s v="思想政治教育心理学专题"/>
        <s v="国外马克思主义专题"/>
        <s v="现代果树科学进展"/>
        <s v="现代蔬菜科学进展"/>
        <s v="现代园艺植物科学进展"/>
        <s v="现代设施园艺工程科学进展"/>
        <s v="果树生理生态学"/>
        <s v="园艺采后生理学"/>
        <s v="蔬菜生理生态学"/>
        <s v="茶树生理生态学"/>
        <s v="茶叶加工理论"/>
        <s v="高级茶叶生物化学"/>
        <s v="高级设施农业环境工程学"/>
        <s v="园艺作物生长模型"/>
        <s v="现代生物技术"/>
        <s v="高级统计学"/>
        <s v="计量经济学（II）"/>
        <s v="微观经济学（II）"/>
        <s v="管理学（II）"/>
        <s v="宏观经济学（II）"/>
        <s v="区域经济学（II）"/>
        <s v="自然辩证法概论"/>
        <s v="马克思主义与社会科学方法论"/>
        <s v="法学名著导读"/>
        <s v="生态学研究进展"/>
        <s v="昆虫学研究方法"/>
        <s v="植物保护研究技术"/>
        <s v="社会工作伦理"/>
        <s v="农村社会工作"/>
        <s v="金融理论与政策"/>
        <s v="金融机构与市场"/>
        <s v="投资学"/>
        <s v="商业银行经营管理案例"/>
        <s v="社会主义市场经济导论"/>
        <s v="英语"/>
        <s v="商务英语"/>
        <s v="管理经济学"/>
        <s v="创业计划"/>
        <s v="中药药理学"/>
        <s v="中药品质评价与质量标准建立"/>
        <s v="试验优化技术"/>
        <s v="概率论与数理统计"/>
        <s v="分子生物学"/>
        <s v="农业资源利用概论（含案例分析）"/>
        <s v="自然辩证法"/>
        <s v="农业推广理论与方法"/>
        <s v="农业传播技术与应用"/>
        <s v="农业推广典型案例分析"/>
        <s v="英语（风景园林）"/>
        <s v="园林植物应用与技术"/>
        <s v="生态学专题"/>
        <s v="园林花卉草坪学"/>
        <s v="园林美学"/>
        <s v="食品安全与加工技术专题"/>
        <s v="食品与生物工程技术装备"/>
        <s v="食品工程技术开发与工艺设计案例分析"/>
        <s v="食品保藏与物流"/>
        <s v="园艺学进展"/>
        <s v="设施园艺工程技术"/>
        <s v="园艺产业案例"/>
        <s v="园艺植物生理与栽培学"/>
        <s v="园艺产品安全生产"/>
        <s v="作物栽培理论与实践"/>
        <s v="作物育种理论与技术"/>
        <s v="农业信息化进展"/>
        <s v="动物营养与饲养学"/>
        <s v="特种动物资源及养殖技术"/>
        <s v="养殖业发展规划设计及可研报告编制"/>
        <s v="动物普通病学"/>
        <s v="兽医生物技术"/>
        <s v="植物生物技术概论"/>
        <s v="知识产权"/>
        <s v="现代生物分离工程（含实验）"/>
        <s v="工业微生物育种学"/>
        <s v="植物次生代谢"/>
        <s v="生药学研究技术"/>
        <s v="高级植物生理学"/>
        <s v="植物生理研究技术"/>
        <s v="高级食品化学"/>
        <s v="食品试验设计与数据处理"/>
        <s v="食品科学研究方向专题"/>
        <s v="专业外语"/>
        <s v="食品工程新技术"/>
        <s v="食品微生物学进展"/>
        <s v="风景园林规划设计专题"/>
        <s v="外国近现代园林发展"/>
        <s v="风景园林美学理论"/>
        <s v="风景园林科学进展讨论"/>
        <s v="风景园林建筑设计与研究"/>
        <s v="园林植物应用与设计"/>
        <s v="风景园林工程与技术管理"/>
        <s v="装饰材料与创作☆"/>
        <s v="园林植物种质资源与应用专题"/>
        <s v="园林植物生物技术专题"/>
        <s v="园艺商品学"/>
        <s v="葡萄酒学进展"/>
        <s v="葡萄与葡萄酒研究进展"/>
        <s v="葡萄酒工程学进展"/>
        <s v="细胞分子遗传学"/>
        <s v="水文遥感"/>
        <s v="营销管理"/>
        <s v="博士英语"/>
        <s v="昆虫系统学研究进展"/>
        <s v="昆虫生理学"/>
        <s v="透射电镜HT7700"/>
        <s v="高级细胞生物学"/>
        <s v="生物信息学研究进展"/>
        <s v="生物信息学"/>
        <s v="同位素应用"/>
        <s v="环境监测与评价"/>
        <s v="生产与运作管理"/>
        <s v="人力资源管理"/>
        <s v="会计学"/>
        <s v="农林经济管理专题"/>
        <s v="精密仪器操作技术"/>
        <s v="不对称合成"/>
        <s v="微生物学研究法"/>
        <s v="应用化学研究进展"/>
        <s v="中药产业发展概论"/>
        <s v="随机过程"/>
        <s v="社会政策"/>
        <s v="社会工作理论"/>
        <s v="社区社会工作专题"/>
        <s v="土地制度史"/>
        <s v="中国园林史"/>
        <s v="教育研究专题"/>
        <s v="乡村治理研究"/>
        <s v="作物杂种优势理论与技术"/>
        <s v="流域管理学"/>
        <m/>
      </sharedItems>
    </cacheField>
    <cacheField name="课程类别">
      <sharedItems containsBlank="1" containsMixedTypes="0" count="4">
        <s v="专业课"/>
        <s v="公共课"/>
        <s v="补本课"/>
        <m/>
      </sharedItems>
    </cacheField>
    <cacheField name="开课院系">
      <sharedItems containsBlank="1" containsMixedTypes="0" count="25">
        <s v="园艺学院"/>
        <s v="生命科学学院"/>
        <s v="水土保持研究所"/>
        <s v="化学与药学院"/>
        <s v="人文社会发展学院"/>
        <s v="植物保护学院"/>
        <s v="农学院"/>
        <s v="外语系"/>
        <s v="研究生院"/>
        <s v="风景园林艺术学院"/>
        <s v="动物科技学院"/>
        <s v="动物医学院"/>
        <s v="资源环境学院"/>
        <s v="理学院"/>
        <s v="信息工程学院"/>
        <s v="水利与建筑工程学院"/>
        <s v="经济管理学院"/>
        <s v="食品科学与工程学院"/>
        <s v="林学院"/>
        <s v="国际学院"/>
        <s v="图书馆"/>
        <s v="机械与电子工程学院"/>
        <s v="马克思主义学院"/>
        <s v="葡萄酒学院"/>
        <m/>
      </sharedItems>
    </cacheField>
    <cacheField name="开课学期">
      <sharedItems containsBlank="1" containsMixedTypes="0" count="2">
        <s v="2017秋"/>
        <m/>
      </sharedItems>
    </cacheField>
    <cacheField name="学分">
      <sharedItems containsString="0" containsBlank="1" containsMixedTypes="0" containsNumber="1" count="8">
        <n v="2"/>
        <n v="0"/>
        <n v="3"/>
        <n v="1"/>
        <n v="1.5"/>
        <n v="4"/>
        <n v="2.5"/>
        <m/>
      </sharedItems>
    </cacheField>
    <cacheField name="总学时">
      <sharedItems containsString="0" containsBlank="1" containsMixedTypes="0" containsNumber="1" containsInteger="1" count="11">
        <n v="32"/>
        <n v="8"/>
        <n v="6"/>
        <n v="48"/>
        <n v="16"/>
        <n v="40"/>
        <n v="24"/>
        <n v="64"/>
        <n v="36"/>
        <n v="18"/>
        <m/>
      </sharedItems>
    </cacheField>
    <cacheField name="选课人数">
      <sharedItems containsString="0" containsBlank="1" containsMixedTypes="0" containsNumber="1" containsInteger="1" count="136">
        <n v="67"/>
        <n v="4"/>
        <n v="49"/>
        <n v="41"/>
        <n v="37"/>
        <n v="7"/>
        <n v="5"/>
        <n v="13"/>
        <n v="117"/>
        <n v="30"/>
        <n v="20"/>
        <n v="40"/>
        <n v="83"/>
        <n v="15"/>
        <n v="80"/>
        <n v="96"/>
        <n v="38"/>
        <n v="57"/>
        <n v="84"/>
        <n v="45"/>
        <n v="39"/>
        <n v="43"/>
        <n v="42"/>
        <n v="46"/>
        <n v="44"/>
        <n v="48"/>
        <n v="32"/>
        <n v="31"/>
        <n v="33"/>
        <n v="18"/>
        <n v="16"/>
        <n v="85"/>
        <n v="54"/>
        <n v="53"/>
        <n v="6"/>
        <n v="12"/>
        <n v="28"/>
        <n v="64"/>
        <n v="63"/>
        <n v="59"/>
        <n v="55"/>
        <n v="9"/>
        <n v="125"/>
        <n v="82"/>
        <n v="71"/>
        <n v="60"/>
        <n v="2"/>
        <n v="23"/>
        <n v="1"/>
        <n v="69"/>
        <n v="17"/>
        <n v="3"/>
        <n v="52"/>
        <n v="8"/>
        <n v="100"/>
        <n v="29"/>
        <n v="36"/>
        <n v="21"/>
        <n v="128"/>
        <n v="27"/>
        <n v="68"/>
        <n v="25"/>
        <n v="47"/>
        <n v="19"/>
        <n v="11"/>
        <n v="14"/>
        <n v="26"/>
        <n v="158"/>
        <n v="10"/>
        <n v="34"/>
        <n v="62"/>
        <n v="56"/>
        <n v="109"/>
        <n v="97"/>
        <n v="92"/>
        <n v="76"/>
        <n v="118"/>
        <n v="51"/>
        <n v="61"/>
        <n v="105"/>
        <n v="87"/>
        <n v="95"/>
        <n v="116"/>
        <n v="79"/>
        <n v="176"/>
        <n v="81"/>
        <n v="58"/>
        <n v="104"/>
        <n v="35"/>
        <n v="66"/>
        <n v="124"/>
        <n v="112"/>
        <n v="111"/>
        <n v="229"/>
        <n v="73"/>
        <n v="98"/>
        <n v="106"/>
        <n v="140"/>
        <n v="99"/>
        <n v="120"/>
        <n v="65"/>
        <n v="75"/>
        <n v="78"/>
        <n v="145"/>
        <n v="142"/>
        <n v="149"/>
        <n v="70"/>
        <n v="103"/>
        <n v="24"/>
        <n v="0"/>
        <n v="168"/>
        <n v="167"/>
        <n v="169"/>
        <n v="163"/>
        <n v="72"/>
        <n v="88"/>
        <n v="86"/>
        <n v="50"/>
        <n v="170"/>
        <n v="166"/>
        <n v="127"/>
        <n v="107"/>
        <n v="108"/>
        <n v="101"/>
        <n v="114"/>
        <n v="119"/>
        <n v="93"/>
        <n v="143"/>
        <n v="102"/>
        <n v="110"/>
        <n v="129"/>
        <n v="148"/>
        <n v="130"/>
        <n v="90"/>
        <n v="74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S65536" sheet="Sheet4"/>
  </cacheSource>
  <cacheFields count="18">
    <cacheField name="课程编码">
      <sharedItems containsBlank="1" containsMixedTypes="0" count="8">
        <s v="8141004"/>
        <s v="6141002"/>
        <s v="sz021002"/>
        <s v="sz016001"/>
        <s v="6191007"/>
        <s v="8191006"/>
        <s v="8191008"/>
        <m/>
      </sharedItems>
    </cacheField>
    <cacheField name="课程名称">
      <sharedItems containsBlank="1" containsMixedTypes="0" count="8">
        <s v="中国马克思主义与当代"/>
        <s v="自然辩证法概论"/>
        <s v="自然辩证法"/>
        <s v="专业学位硕士英语"/>
        <s v="硕士英语写作"/>
        <s v="博士英语写作"/>
        <s v="博士英语"/>
        <m/>
      </sharedItems>
    </cacheField>
    <cacheField name="课程类别">
      <sharedItems containsBlank="1" containsMixedTypes="0" count="2">
        <s v="公共课"/>
        <m/>
      </sharedItems>
    </cacheField>
    <cacheField name="开课院系">
      <sharedItems containsBlank="1" containsMixedTypes="0" count="3">
        <s v="马克思主义学院"/>
        <s v="外语系"/>
        <m/>
      </sharedItems>
    </cacheField>
    <cacheField name="开课学期">
      <sharedItems containsBlank="1" containsMixedTypes="0" count="2">
        <s v="2017秋"/>
        <m/>
      </sharedItems>
    </cacheField>
    <cacheField name="班次">
      <sharedItems containsBlank="1" containsMixedTypes="0" count="22">
        <s v="1"/>
        <s v="2"/>
        <s v="3"/>
        <s v="4"/>
        <s v="5"/>
        <s v="6"/>
        <s v="7"/>
        <s v="8"/>
        <s v="14"/>
        <s v="9"/>
        <s v="10"/>
        <s v="11"/>
        <s v="12"/>
        <s v="13"/>
        <s v="15"/>
        <s v="17"/>
        <s v="16"/>
        <s v="18"/>
        <s v="21"/>
        <s v="19"/>
        <s v="20"/>
        <m/>
      </sharedItems>
    </cacheField>
    <cacheField name="主讲教师">
      <sharedItems containsBlank="1" containsMixedTypes="0" count="19">
        <s v="张磊"/>
        <s v="郭洪水"/>
        <s v="杨学军"/>
        <s v="殷旭辉"/>
        <s v="齐文涛"/>
        <s v="顾荣"/>
        <s v="E"/>
        <s v="Ka"/>
        <s v="郑艾萍"/>
        <s v="屠明忠"/>
        <s v="王笑卿"/>
        <s v="任峥"/>
        <s v="殷延军"/>
        <s v="徐巧维"/>
        <s v="李希承"/>
        <s v="高莉"/>
        <s v="董会庆"/>
        <s v="孙景欣"/>
        <m/>
      </sharedItems>
    </cacheField>
    <cacheField name="主讲教师号">
      <sharedItems containsBlank="1" containsMixedTypes="0" count="19">
        <s v="2008117899"/>
        <s v="2008114744"/>
        <s v="2008117559"/>
        <s v="2008117640"/>
        <s v="2015110109"/>
        <s v="2008114719"/>
        <s v="9920"/>
        <s v="201701"/>
        <s v="2008118328"/>
        <s v="2008116645"/>
        <s v="2008116969"/>
        <s v="2008116341"/>
        <s v="2008117641"/>
        <s v="2008117307"/>
        <s v="2008115497"/>
        <s v="2008114644"/>
        <s v="2008114410"/>
        <s v="2008116539"/>
        <m/>
      </sharedItems>
    </cacheField>
    <cacheField name="非主讲教师">
      <sharedItems containsBlank="1" containsMixedTypes="0" count="2">
        <s v=""/>
        <m/>
      </sharedItems>
    </cacheField>
    <cacheField name="非主讲教师号">
      <sharedItems containsBlank="1" containsMixedTypes="0" count="2">
        <s v=""/>
        <m/>
      </sharedItems>
    </cacheField>
    <cacheField name="学分">
      <sharedItems containsString="0" containsBlank="1" containsMixedTypes="0" containsNumber="1" containsInteger="1" count="5">
        <n v="2"/>
        <n v="1"/>
        <n v="3"/>
        <n v="0"/>
        <m/>
      </sharedItems>
    </cacheField>
    <cacheField name="总学时">
      <sharedItems containsString="0" containsBlank="1" containsMixedTypes="0" containsNumber="1" containsInteger="1" count="5">
        <n v="36"/>
        <n v="18"/>
        <n v="32"/>
        <n v="48"/>
        <m/>
      </sharedItems>
    </cacheField>
    <cacheField name="讲课学时">
      <sharedItems containsBlank="1" containsMixedTypes="1" containsNumber="1" containsInteger="1" count="6">
        <n v="36"/>
        <n v="18"/>
        <s v=""/>
        <n v="48"/>
        <n v="32"/>
        <m/>
      </sharedItems>
    </cacheField>
    <cacheField name="讨论学时">
      <sharedItems containsBlank="1" containsMixedTypes="1" containsNumber="1" containsInteger="1" count="3">
        <n v="0"/>
        <s v=""/>
        <m/>
      </sharedItems>
    </cacheField>
    <cacheField name="实验学时">
      <sharedItems containsBlank="1" containsMixedTypes="1" containsNumber="1" containsInteger="1" count="3">
        <s v=""/>
        <n v="0"/>
        <m/>
      </sharedItems>
    </cacheField>
    <cacheField name="实习学时">
      <sharedItems containsBlank="1" containsMixedTypes="1" containsNumber="1" containsInteger="1" count="3">
        <s v=""/>
        <n v="0"/>
        <m/>
      </sharedItems>
    </cacheField>
    <cacheField name="选课人数">
      <sharedItems containsString="0" containsBlank="1" containsMixedTypes="0" containsNumber="1" containsInteger="1" count="37">
        <n v="140"/>
        <n v="103"/>
        <n v="98"/>
        <n v="127"/>
        <n v="109"/>
        <n v="107"/>
        <n v="108"/>
        <n v="101"/>
        <n v="84"/>
        <n v="93"/>
        <n v="143"/>
        <n v="120"/>
        <n v="83"/>
        <n v="130"/>
        <n v="38"/>
        <n v="45"/>
        <n v="39"/>
        <n v="41"/>
        <n v="43"/>
        <n v="42"/>
        <n v="46"/>
        <n v="40"/>
        <n v="44"/>
        <n v="48"/>
        <n v="32"/>
        <n v="31"/>
        <n v="33"/>
        <n v="28"/>
        <n v="50"/>
        <n v="47"/>
        <n v="37"/>
        <n v="49"/>
        <n v="29"/>
        <n v="25"/>
        <n v="35"/>
        <n v="34"/>
        <m/>
      </sharedItems>
    </cacheField>
    <cacheField name="成绩是否提交">
      <sharedItems containsBlank="1" containsMixedTypes="0" count="3">
        <s v="未提交"/>
        <s v="已提交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Q415" sheet="原始库"/>
  </cacheSource>
  <cacheFields count="17">
    <cacheField name="课程编码">
      <sharedItems containsMixedTypes="0" count="313">
        <s v="7064016"/>
        <s v="7063002"/>
        <s v="7064018"/>
        <s v="7062003"/>
        <s v="7064025"/>
        <s v="7064038"/>
        <s v="7063003"/>
        <s v="7064043"/>
        <s v="7064045"/>
        <s v="7064046"/>
        <s v="7103020"/>
        <s v="7104004"/>
        <s v="7104005"/>
        <s v="8104003"/>
        <s v="7123001"/>
        <s v="7124011"/>
        <s v="7124026"/>
        <s v="6194003"/>
        <s v="6194005"/>
        <s v="6194008"/>
        <s v="7194004"/>
        <s v="6255014"/>
        <s v="7114004"/>
        <s v="7112002"/>
        <s v="7252002"/>
        <s v="7112003"/>
        <s v="7253001"/>
        <s v="7064019"/>
        <s v="7214005"/>
        <s v="6353011"/>
        <s v="7214007"/>
        <s v="7253002"/>
        <s v="7024037"/>
        <s v="7254002"/>
        <s v="6052003"/>
        <s v="7064031"/>
        <s v="7124022"/>
        <s v="7214006"/>
        <s v="7104003"/>
        <s v="8252002"/>
        <s v="7102007"/>
        <s v="7104009"/>
        <s v="7254005"/>
        <s v="6191002"/>
        <s v="6191007"/>
        <s v="6181001"/>
        <s v="6141002"/>
        <s v="7103002"/>
        <s v="6142021"/>
        <s v="7144056"/>
        <s v="sz009044"/>
        <s v="6122002"/>
        <s v="6122005"/>
        <s v="6123006"/>
        <s v="sz008206"/>
        <s v="6311001"/>
        <s v="sz008204"/>
        <s v="sz008207"/>
        <s v="6083002"/>
        <s v="6191005"/>
        <s v="3063108"/>
        <s v="7144062"/>
        <s v="7144064"/>
        <s v="7144076"/>
        <s v="sz009011"/>
        <s v="sz009069"/>
        <s v="sz021001"/>
        <s v="sz021008"/>
        <s v="sz021009"/>
        <s v="sz021012"/>
        <s v="6154008"/>
        <s v="9153001"/>
        <s v="6353006"/>
        <s v="7154004"/>
        <s v="6072046"/>
        <s v="6353007"/>
        <s v="6353008"/>
        <s v="6353010"/>
        <s v="6353001"/>
        <s v="sz009046"/>
        <s v="sz009056"/>
        <s v="sz009050"/>
        <s v="sz009049"/>
        <s v="sz009027"/>
        <s v="6255005"/>
        <s v="7252001"/>
        <s v="7254004"/>
        <s v="6092003"/>
        <s v="6072005"/>
        <s v="6194002"/>
        <s v="6353009"/>
        <s v="7143032"/>
        <s v="6353005"/>
        <s v="6353004"/>
        <s v="9024010E"/>
        <s v="6353003"/>
        <s v="9023001E"/>
        <s v="7114007"/>
        <s v="sz012004"/>
        <s v="6073033"/>
        <s v="7102001"/>
        <s v="6094021"/>
        <s v="6094018"/>
        <s v="7074015"/>
        <s v="sz021013"/>
        <s v="sz013003"/>
        <s v="7184001"/>
        <s v="7184003"/>
        <s v="7184004"/>
        <s v="7184005"/>
        <s v="7184009"/>
        <s v="7034004"/>
        <s v="7034007"/>
        <s v="7034008"/>
        <s v="8134002"/>
        <s v="sz013006"/>
        <s v="sz013007"/>
        <s v="sz013010"/>
        <s v="sz013012"/>
        <s v="sz013013"/>
        <s v="sz013014"/>
        <s v="sz013016"/>
        <s v="sz013011"/>
        <s v="sz002001"/>
        <s v="sz002002"/>
        <s v="sz008103"/>
        <s v="sz008109"/>
        <s v="sz008110"/>
        <s v="sz008111"/>
        <s v="sz008112"/>
        <s v="6132005"/>
        <s v="6132006"/>
        <s v="6132007"/>
        <s v="6132008"/>
        <s v="6132009"/>
        <s v="6132011"/>
        <s v="6132012"/>
        <s v="6132013"/>
        <s v="6132014"/>
        <s v="6132015"/>
        <s v="7134002"/>
        <s v="7134003"/>
        <s v="7134004"/>
        <s v="7134005"/>
        <s v="7134006"/>
        <s v="7134008"/>
        <s v="7134009"/>
        <s v="7134012"/>
        <s v="7134013"/>
        <s v="7134014"/>
        <s v="7134001"/>
        <s v="6141001"/>
        <s v="3063109"/>
        <s v="sz008208"/>
        <s v="sz008213"/>
        <s v="sz008217"/>
        <s v="sz008220"/>
        <s v="sz008223"/>
        <s v="sz008224"/>
        <s v="6142012"/>
        <s v="6142015"/>
        <s v="6142016"/>
        <s v="6142019"/>
        <s v="6143024"/>
        <s v="7141027"/>
        <s v="7142028"/>
        <s v="7144034"/>
        <s v="7144035"/>
        <s v="7144036"/>
        <s v="7144065"/>
        <s v="7144066"/>
        <s v="7144068"/>
        <s v="7144072"/>
        <s v="sz012020"/>
        <s v="6193001"/>
        <s v="7144073"/>
        <s v="7162001"/>
        <s v="7162003"/>
        <s v="7162004"/>
        <s v="7162008"/>
        <s v="7162011"/>
        <s v="sz012014"/>
        <s v="sz012024"/>
        <s v="sz012025"/>
        <s v="7084015"/>
        <s v="7084017"/>
        <s v="7084018"/>
        <s v="7084016"/>
        <s v="6093002"/>
        <s v="6092001"/>
        <s v="6093003"/>
        <s v="sz002008"/>
        <s v="6153010"/>
        <s v="6154003"/>
        <s v="7153001"/>
        <s v="7164002"/>
        <s v="7164004"/>
        <s v="7164006"/>
        <s v="6083001"/>
        <s v="7083002"/>
        <s v="7083003"/>
        <s v="7083005"/>
        <s v="7083011"/>
        <s v="8132009"/>
        <s v="8134007"/>
        <s v="7182004"/>
        <s v="7134007"/>
        <s v="7062004"/>
        <s v="sz016002"/>
        <s v="7144046"/>
        <s v="7144050"/>
        <s v="7144052"/>
        <s v="7144055"/>
        <s v="sz012019"/>
        <s v="sz009017"/>
        <s v="sz009020"/>
        <s v="sz009022"/>
        <s v="sz009019"/>
        <s v="7182002"/>
        <s v="7124018"/>
        <s v="2023016"/>
        <s v="3023072"/>
        <s v="3024012"/>
        <s v="7024002"/>
        <s v="7024004"/>
        <s v="7024005"/>
        <s v="7024008"/>
        <s v="7022001"/>
        <s v="7022003"/>
        <s v="7024016"/>
        <s v="7024018"/>
        <s v="7142031"/>
        <s v="7194005"/>
        <s v="7194006"/>
        <s v="6191006"/>
        <s v="7194013"/>
        <s v="7122002"/>
        <s v="7122004"/>
        <s v="sz009062"/>
        <s v="7083001"/>
        <s v="7214004"/>
        <s v="7124014"/>
        <s v="9044002"/>
        <s v="9044003"/>
        <s v="9044004"/>
        <s v="7044002"/>
        <s v="7044004"/>
        <s v="7044007"/>
        <s v="7044014"/>
        <s v="7044016"/>
        <s v="7044018"/>
        <s v="7044023"/>
        <s v="7044024"/>
        <s v="7044026"/>
        <s v="7214001"/>
        <s v="6143009"/>
        <s v="7044011"/>
        <s v="8134006"/>
        <s v="8132007"/>
        <s v="6094016"/>
        <s v="7103013"/>
        <s v="7054034"/>
        <s v="7024039"/>
        <s v="7024044"/>
        <s v="8084003"/>
        <s v="6123008"/>
        <s v="9124002"/>
        <s v="7154030"/>
        <s v="6255003"/>
        <s v="6255006"/>
        <s v="6255007"/>
        <s v="6255011"/>
        <s v="7144077"/>
        <s v="7024030"/>
        <s v="7154009"/>
        <s v="7154016"/>
        <s v="7154023"/>
        <s v="7154007"/>
        <s v="7154010"/>
        <s v="6052002"/>
        <s v="7052006"/>
        <s v="7053002"/>
        <s v="7054002"/>
        <s v="7054003"/>
        <s v="7054011"/>
        <s v="6073012"/>
        <s v="7074014"/>
        <s v="6072017"/>
        <s v="7074026"/>
        <s v="7074040"/>
        <s v="7074042"/>
        <s v="6073045"/>
        <s v="6072047"/>
        <s v="6074022"/>
        <s v="7073013"/>
        <s v="7054031"/>
        <s v="7054032"/>
        <s v="8052008"/>
        <s v="8052010"/>
        <s v="9051003"/>
        <s v="9051004"/>
        <s v="7064006"/>
        <s v="7064010"/>
        <s v="7064012"/>
        <s v="6072060"/>
        <s v="7074062"/>
        <s v="7074063"/>
        <s v="7074068"/>
        <s v="6073069"/>
        <s v="6074076"/>
        <s v="7072002"/>
        <s v="7024040"/>
        <s v="7064015"/>
      </sharedItems>
    </cacheField>
    <cacheField name="课程名称">
      <sharedItems containsMixedTypes="0" count="311">
        <s v="植物营养专题"/>
        <s v="高级试验设计"/>
        <s v="植物根际生态学"/>
        <s v="现代自然地理学"/>
        <s v="土地科学与3S技术专题"/>
        <s v="环境材料学"/>
        <s v="空间信息技术研究专题"/>
        <s v="数字地图制图"/>
        <s v="空间分析与数字地面模型"/>
        <s v="遥感图像处理与信息提取"/>
        <s v="食品毒理学研究进展及应用"/>
        <s v="粮食油脂及植物蛋白工程硕士Seminar讨论"/>
        <s v="农产品加工硕士Seminar讨论"/>
        <s v="食品科学与工程博士研究生Seminar讨论"/>
        <s v="现代生物仪器分析"/>
        <s v="植物分类学"/>
        <s v="新药研究与申报专题"/>
        <s v="语用学"/>
        <s v="教育心理学"/>
        <s v="中国翻译思想"/>
        <s v="外语教育学"/>
        <s v="民间艺术与乡土文化"/>
        <s v="葡萄学进展"/>
        <s v="高级葡萄酒微生物学"/>
        <s v="园林植物分子生物技术"/>
        <s v="高级葡萄酒化学"/>
        <s v="风景园林设计实践"/>
        <s v="植物营养分子生物学"/>
        <s v="流域生态学"/>
        <s v="冷冻切片机"/>
        <s v="水土保持与生态环境"/>
        <s v="城市规划方法与实践"/>
        <s v="生物入侵与植物检疫"/>
        <s v="园林植物品种分类学"/>
        <s v="高等木材化学"/>
        <s v="生态环境监测与评估"/>
        <s v="中药学"/>
        <s v="景观生态学"/>
        <s v="食品科学硕士研究生Seminar讨论"/>
        <s v="园林植物花的发育生物学"/>
        <s v="粮油加工专题"/>
        <s v="食品贮藏与加工专题"/>
        <s v="生态规划与设计"/>
        <s v="硕士英语"/>
        <s v="硕士英语写作"/>
        <s v="中国特色社会主义理论与实践研究"/>
        <s v="自然辩证法概论"/>
        <s v="食品试验设计与数据处理"/>
        <s v="中外职业教育史"/>
        <s v="农民职业教育学"/>
        <s v="管理心理学"/>
        <s v="分子生物学"/>
        <s v="分子遗传学"/>
        <s v="生物化学研究技术"/>
        <s v="数据、模型与决策"/>
        <s v="文献检索"/>
        <s v="组织行为学"/>
        <s v="现代管理学"/>
        <s v="矩阵论"/>
        <s v="硕士俄语"/>
        <s v="资源环境分析技术"/>
        <s v="农业科技交流史"/>
        <s v="农业历史文献"/>
        <s v="贫困与环境研究专题"/>
        <s v="社会研究方法"/>
        <s v="社会福利思想"/>
        <s v="专业学位硕士英语(非全日制）"/>
        <s v="农业法规"/>
        <s v="农业推广心理学"/>
        <s v="农村社会调查方法"/>
        <s v="泛函分析"/>
        <s v="生物物理新技术与新方法专题"/>
        <s v="核磁共振波谱仪"/>
        <s v="天然产物的结构解析"/>
        <s v="弹塑性力学"/>
        <s v="蛋白质层析系统"/>
        <s v="多功能酶标仪"/>
        <s v="透射电镜HT7700"/>
        <s v="高效液相色谱仪"/>
        <s v="政府与媒介"/>
        <s v="公共资源管理"/>
        <s v="社区管理"/>
        <s v="比较公共财政"/>
        <s v="MPA英语"/>
        <s v="设计心理学"/>
        <s v="园林植物资源调查与评价"/>
        <s v="园林科技进展讨论"/>
        <s v="数据挖掘与知识发现"/>
        <s v="水利工程数值分析A"/>
        <s v="语义学"/>
        <s v="半薄切片机"/>
        <s v="外国与比较环境法"/>
        <s v="电子显微镜"/>
        <s v="激光共聚焦显微镜"/>
        <s v="害虫综合治理研究进展"/>
        <s v="CFX-96实时定量PCR仪"/>
        <s v="现代生物技术与昆虫学研究进展"/>
        <s v="文献阅读（读书报告）"/>
        <s v="生物工程专题"/>
        <s v="水资源系统分析"/>
        <s v="高级食品化学"/>
        <s v="现代数据库系统概论"/>
        <s v="计算机动画"/>
        <s v="分布式水文模型"/>
        <s v="农业高新技术进展专题"/>
        <s v="风景园林规划与设计"/>
        <s v="马克思主义理论前沿专题讲座"/>
        <s v="社会主义市场经济专题"/>
        <s v="当代中国社会热点问题研究"/>
        <s v="中共党史研究专题"/>
        <s v="当代中国农村发展专题"/>
        <s v="园艺植物病毒学"/>
        <s v="蔬菜种质资源学"/>
        <s v="蔬菜作物研究法"/>
        <s v="金融经济学"/>
        <s v="风景资源与文化遗产保护"/>
        <s v="园林树木学"/>
        <s v="设计表现"/>
        <s v="城市规划与设计"/>
        <s v="园林工程管理与概预算"/>
        <s v="风景园林研究进展"/>
        <s v="风景园林工程"/>
        <s v="风景园林建筑设计"/>
        <s v="植物有害生物鉴定与检测"/>
        <s v="植物有害生物综合治理"/>
        <s v="财务报表分析"/>
        <s v="资产定价与风险管理"/>
        <s v="金融企业战略管理"/>
        <s v="行为金融学"/>
        <s v="保险精算与保险案例"/>
        <s v="农业经济学（II）"/>
        <s v="自然资源与环境经济学（II）"/>
        <s v="财务管理学（II）"/>
        <s v="高级组织行为学"/>
        <s v="产业经济学（II）"/>
        <s v="运筹学（II）"/>
        <s v="管理经济学"/>
        <s v="管理系统工程"/>
        <s v="区域分析与规划"/>
        <s v="发展经济学（II）"/>
        <s v="计量经济软件及应用"/>
        <s v="高级会计学"/>
        <s v="审计理论与实务"/>
        <s v="战略管理理论与应用"/>
        <s v="项目管理（II）"/>
        <s v="高级人力资源管理"/>
        <s v="不动产经营管理"/>
        <s v="高级货币金融理论"/>
        <s v="高级商业银行经营管理"/>
        <s v="会计理论研究"/>
        <s v="GIS理论与实践"/>
        <s v="中国传统文化概论"/>
        <s v="资源环境分析技术实验"/>
        <s v="公司理财"/>
        <s v="战略管理"/>
        <s v="公司治理"/>
        <s v="商业伦理与企业文化"/>
        <s v="管理沟通"/>
        <s v="领导学"/>
        <s v="高级侵权法"/>
        <s v="社会学原著选读"/>
        <s v="教育经济学"/>
        <s v="职业技术教育原理及理论前沿"/>
        <s v="高级定量研究"/>
        <s v="国际环境法"/>
        <s v="科学技术史"/>
        <s v="科技政策与管理"/>
        <s v="科学和信仰专题"/>
        <s v="科学技术哲学前沿"/>
        <s v="农业思想文化史"/>
        <s v="区域与断代农业史"/>
        <s v="世界农业史"/>
        <s v="中华饮食文化"/>
        <s v="中药材规范化生产理论与技术"/>
        <s v="科研方法"/>
        <s v="中国农业科技史"/>
        <s v="兽医免疫学"/>
        <s v="实验动物学"/>
        <s v="动物毒理学"/>
        <s v="动物细胞与分子病理学"/>
        <s v="细胞培养工程（含实验）"/>
        <s v="中药炮制与饮片生产"/>
        <s v="天然产物提取分离与鉴定技术"/>
        <s v="农业机械化与装备工程专题讨论"/>
        <s v="农业电气化与信息化工程专题讨论"/>
        <s v="机械工程专题研讨"/>
        <s v="农业生物环境与能源工程讨论"/>
        <s v="实验数据的计算机处理"/>
        <s v="信息论"/>
        <s v="图形学与虚拟现实"/>
        <s v="植保技术与应用"/>
        <s v="仪器分析"/>
        <s v="生物物理研究动态"/>
        <s v="生物物理新技术与新方法"/>
        <s v="动物胚胎学与胚胎工程"/>
        <s v="生物芯片技术"/>
        <s v="蛋白质工程"/>
        <s v="研究方法与论文写作"/>
        <s v="嵌入式系统开发及应用"/>
        <s v="高等工程力学"/>
        <s v="高等工程热力学"/>
        <s v="机械数字化设计"/>
        <s v="宏观经济学（III）"/>
        <s v="微观发展理论与应用"/>
        <s v="马克思主义基本原理专题"/>
        <s v="供应链管理（II）"/>
        <s v="环境科学与工程专题"/>
        <s v="专业学位硕士日语"/>
        <s v="城镇化研究"/>
        <s v="文化研究专题"/>
        <s v="发展研究专题"/>
        <s v="高等职业教育管理"/>
        <s v="多元统计分析"/>
        <s v="心理辅导的理论与方法"/>
        <s v="青少年社会工作"/>
        <s v="老年社会工作"/>
        <s v="个案社会工作专题"/>
        <s v="马克思主义发展史"/>
        <s v="系统生物学"/>
        <s v="普通植物病理学（下）"/>
        <s v="植物免疫学"/>
        <s v="农业植物病理学（下）"/>
        <s v="高级植物免疫学"/>
        <s v="分子植物病理学"/>
        <s v="细菌学"/>
        <s v="植物生理病理学"/>
        <s v="昆虫分类学"/>
        <s v="昆虫生态学"/>
        <s v="动物分类学原理与方法"/>
        <s v="害虫综合治理"/>
        <s v="宪政与人权专题"/>
        <s v="社会语言学"/>
        <s v="认知语言学"/>
        <s v="硕士日语"/>
        <s v="农业科技翻译"/>
        <s v="分子细胞生物学"/>
        <s v="高级分子生物学"/>
        <s v="高级社会工作实务"/>
        <s v="图像分析与机器视觉技术"/>
        <s v="水土保持研究进展"/>
        <s v="生态与环境微生物学"/>
        <s v="现代畜牧业专题"/>
        <s v="动物遗传育种专题"/>
        <s v="分子营养学"/>
        <s v="动物试验设计"/>
        <s v="动物遗传资源学"/>
        <s v="蛋白质组学"/>
        <s v="特种经济动物研究进展"/>
        <s v="动物基因工程技术"/>
        <s v="动物营养生理学"/>
        <s v="动物生理研究进展"/>
        <s v="水生生物学研究进展"/>
        <s v="水生动物病害学研究进展"/>
        <s v="土壤侵蚀力学"/>
        <s v="教育技术"/>
        <s v="动物生长发育调控"/>
        <s v="资源与环境经济学（III）"/>
        <s v="计量经济学（III）"/>
        <s v="高级计算机三维建模"/>
        <s v="食品分子生物学与基因工程技术"/>
        <s v="害虫生物防治"/>
        <s v="环境安全与农药风险评估"/>
        <s v="农业工程专业讨论课"/>
        <s v="基因工程原理与技术"/>
        <s v="植物分子生物学研究进展"/>
        <s v="种群生态学的数学建模与研究"/>
        <s v="景观学"/>
        <s v="传统文化与设计"/>
        <s v="设计进展"/>
        <s v="景观植物与生态"/>
        <s v="社会性别研究"/>
        <s v="植物保健与和谐植保"/>
        <s v="生物有机化学"/>
        <s v="天然产物的生物合成"/>
        <s v="博弈论"/>
        <s v="计算量子化学"/>
        <s v="分子模拟与计算机辅助药物设计"/>
        <s v="森林立地学"/>
        <s v="野生植物资源保护与利用"/>
        <s v="森林病理学研究技术"/>
        <s v="林业调查规划设计"/>
        <s v="林业细胞工程"/>
        <s v="3S技术及其应用"/>
        <s v="灌溉试验设计与数据处理"/>
        <s v="农业水土系统模拟模型"/>
        <s v="灌溉排水理论"/>
        <s v="农田环境过程与模拟"/>
        <s v="泥沙运动力学"/>
        <s v="泄水建筑物高速水流"/>
        <s v="结构数值分析软件"/>
        <s v="断裂与损伤力学"/>
        <s v="地基加固与处理技术"/>
        <s v="水力机组过渡过程"/>
        <s v="植物化学成分分析"/>
        <s v="群体遗传学"/>
        <s v="群落生态学"/>
        <s v="保护生物学"/>
        <s v="全球变化生态学"/>
        <s v="林业科学进展"/>
        <s v="生物地球化学"/>
        <s v="应用微生物学"/>
        <s v="土壤科学专题"/>
        <s v="流体机械流动理论"/>
        <s v="流体机械状态监测与故障诊断"/>
        <s v="水电站系统动力稳定性"/>
        <s v="特殊土工程性质"/>
        <s v="土工测试技术"/>
        <s v="气候变化与水循环"/>
        <s v="流域水文模型"/>
        <s v="农药分子毒理学"/>
        <s v="土壤生态学"/>
      </sharedItems>
    </cacheField>
    <cacheField name="课程类别">
      <sharedItems containsMixedTypes="0" count="4">
        <s v="专业课"/>
        <s v="公共课"/>
        <s v="补本课"/>
        <s v=""/>
      </sharedItems>
    </cacheField>
    <cacheField name="开课院系">
      <sharedItems containsMixedTypes="0" count="22">
        <s v="资源环境学院"/>
        <s v="食品科学与工程学院"/>
        <s v="生命科学学院"/>
        <s v="化学与药学院"/>
        <s v="外语系"/>
        <s v="风景园林艺术学院"/>
        <s v="葡萄酒学院"/>
        <s v="水土保持研究所"/>
        <s v="旱区作物逆境生物学国家重点实验室"/>
        <s v="植物保护学院"/>
        <s v="林学院"/>
        <s v="马克思主义学院"/>
        <s v="人文社会发展学院"/>
        <s v="经济管理学院"/>
        <s v="图书馆"/>
        <s v="机械与电子工程学院"/>
        <s v="理学院"/>
        <s v="水利与建筑工程学院"/>
        <s v="信息工程学院"/>
        <s v="园艺学院"/>
        <s v="动物医学院"/>
        <s v="动物科技学院"/>
      </sharedItems>
    </cacheField>
    <cacheField name="开课学期">
      <sharedItems containsMixedTypes="0" count="1">
        <s v="2018春"/>
      </sharedItems>
    </cacheField>
    <cacheField name="班次">
      <sharedItems containsMixedTypes="0" count="34">
        <s v="1"/>
        <s v="3"/>
        <s v="4"/>
        <s v="5"/>
        <s v="6"/>
        <s v="7"/>
        <s v="8"/>
        <s v="9"/>
        <s v="12"/>
        <s v="14"/>
        <s v="15"/>
        <s v="16"/>
        <s v="18"/>
        <s v="19"/>
        <s v="20"/>
        <s v="23"/>
        <s v="24"/>
        <s v="25"/>
        <s v="26"/>
        <s v="27"/>
        <s v="30"/>
        <s v="31"/>
        <s v="32"/>
        <s v="33"/>
        <s v="22"/>
        <s v="2"/>
        <s v="10"/>
        <s v="11"/>
        <s v="13"/>
        <s v="17"/>
        <s v="34"/>
        <s v="21"/>
        <s v="28"/>
        <s v="29"/>
      </sharedItems>
    </cacheField>
    <cacheField name="主讲教师">
      <sharedItems containsMixedTypes="0" count="272">
        <s v="王朝辉"/>
        <s v="田霄鸿"/>
        <s v="王林权"/>
        <s v="姚军"/>
        <s v="刘梦云"/>
        <s v="孟昭福"/>
        <s v="常庆瑞"/>
        <s v="张青峰"/>
        <s v="王新"/>
        <s v="张国权"/>
        <s v="栾广忠"/>
        <s v="岳田利"/>
        <s v="蒲鹏"/>
        <s v="常朝阳"/>
        <s v="舒志明"/>
        <s v="田志强"/>
        <s v="贺新全"/>
        <s v="董会庆"/>
        <s v="邓仁毅"/>
        <s v="张瑞超"/>
        <s v="张振文"/>
        <s v="刘延琳"/>
        <s v="李厚华"/>
        <s v="郭安鹊"/>
        <s v="屈永建"/>
        <s v="高亚军"/>
        <s v="王进鑫"/>
        <s v="裴国亮"/>
        <s v="张刚"/>
        <s v="陈茂华"/>
        <s v="赵冰"/>
        <s v="张强"/>
        <s v="杨晓梅"/>
        <s v="张跃进"/>
        <s v="刘增文"/>
        <s v="夏效东"/>
        <s v="刘雅莉"/>
        <s v="任亚梅"/>
        <s v="刘建军"/>
        <s v="屠明忠"/>
        <s v="王笑卿"/>
        <s v="顾荣"/>
        <s v="殷延军"/>
        <s v="李希承"/>
        <s v="徐巧维"/>
        <s v="孙景欣"/>
        <s v="杨晓峰"/>
        <s v="任峥"/>
        <s v="郑艾萍"/>
        <s v="E"/>
        <s v="Ka"/>
        <s v="方建斌"/>
        <s v="殷旭辉"/>
        <s v="杜双奎"/>
        <s v="朱宏斌"/>
        <s v="苏燕平"/>
        <s v="王华"/>
        <s v="杨学军"/>
        <s v="张林生"/>
        <s v="陈宏"/>
        <s v="文建雷"/>
        <s v="朱玉春"/>
        <s v="钟云志"/>
        <s v="梁洪松"/>
        <s v="姚顺波"/>
        <s v="秦立峰"/>
        <s v="赵丽丽"/>
        <s v="李紫燕"/>
        <s v="李荣华"/>
        <s v="刘娟"/>
        <s v="张磊"/>
        <s v="杨贞贞"/>
        <s v="董红"/>
        <s v="辛玖岭"/>
        <s v="杨变霞"/>
        <s v="朱杰"/>
        <s v="张宏利"/>
        <s v="田均勉"/>
        <s v="李宝辉"/>
        <s v="周晓娜"/>
        <s v="张雯婷"/>
        <s v="简利茹"/>
        <s v="南灵"/>
        <s v="郭占锋"/>
        <s v="孔荣"/>
        <s v="李群"/>
        <s v="牛立新"/>
        <s v="刘全中"/>
        <s v="齐文涛"/>
        <s v="降亚楠"/>
        <s v="张凌"/>
        <s v="张国云"/>
        <s v="刘同先"/>
        <s v="黄雪玲"/>
        <s v="王敦"/>
        <s v="刘树文"/>
        <s v="杨淑慎"/>
        <s v="康艳"/>
        <s v="李巨秀"/>
        <s v="聂艳明"/>
        <s v="王美丽"/>
        <s v="金继明"/>
        <s v="赵晓峰"/>
        <s v="周红云"/>
        <s v="赵海霞"/>
        <s v="王海成"/>
        <s v="王乔春"/>
        <s v="张鲁刚"/>
        <s v="程智慧"/>
        <s v="王静"/>
        <s v="吉文丽"/>
        <s v="李侃侃"/>
        <s v="冯静"/>
        <s v="樊俊喜"/>
        <s v="王开"/>
        <s v="杨祖山"/>
        <s v="董亮"/>
        <s v="冯纪年"/>
        <s v="仵均祥"/>
        <s v="崔永红"/>
        <s v="李桦"/>
        <s v="杨立社"/>
        <s v="罗添元"/>
        <s v="王征兵"/>
        <s v="赵凯"/>
        <s v="李小健"/>
        <s v="张晓宁"/>
        <s v="白秀广"/>
        <s v="郭亚军"/>
        <s v="王永强"/>
        <s v="夏显力"/>
        <s v="姜雅莉"/>
        <s v="陈晓楠"/>
        <s v="雷玲"/>
        <s v="杨文杰"/>
        <s v="张晓慧"/>
        <s v="孙养学"/>
        <s v="魏凤"/>
        <s v="罗剑朝"/>
        <s v="吕德宏"/>
        <s v="孟全省"/>
        <s v="晋蓓"/>
        <s v="郭洪水"/>
        <s v="郑少锋"/>
        <s v="王博文"/>
        <s v="王谊"/>
        <s v="刘天军"/>
        <s v="司汉武"/>
        <s v="赵丹"/>
        <s v="陈遇春"/>
        <s v="朱建春"/>
        <s v="张忠潮"/>
        <s v="樊志民"/>
        <s v="卫丽"/>
        <s v="安娜"/>
        <s v="郭泽坤"/>
        <s v="武春燕"/>
        <s v="权富生"/>
        <s v="赵宝玉"/>
        <s v="黄勇"/>
        <s v="张存莉"/>
        <s v="陈军"/>
        <s v="郭文川"/>
        <s v="杨有刚"/>
        <s v="邱凌"/>
        <s v="孙健敏"/>
        <s v="代媛"/>
        <s v="张志毅"/>
        <s v="祁志军"/>
        <s v="赵晓农"/>
        <s v="王国栋"/>
        <s v="马保华"/>
        <s v="魏强"/>
        <s v="刘伟"/>
        <s v="王绍金"/>
        <s v="王东"/>
        <s v="杨创创"/>
        <s v="席新明"/>
        <s v="王宏斌"/>
        <s v="陆迁"/>
        <s v="贾相平"/>
        <s v="李娜"/>
        <s v="李政道"/>
        <s v="李志"/>
        <s v="刘彩迎"/>
        <s v="景晓芬"/>
        <s v="任争争"/>
        <s v="张红"/>
        <s v="石蕊"/>
        <s v="邓谨"/>
        <s v="王永华"/>
        <s v="朱明旗"/>
        <s v="赵杰"/>
        <s v="冯浩"/>
        <s v="郭军"/>
        <s v="王晓杰"/>
        <s v="黄丽丽"/>
        <s v="花保祯"/>
        <s v="赵惠燕"/>
        <s v="黄敏"/>
        <s v="张祖庆"/>
        <s v="王晶晶"/>
        <s v="高莉"/>
        <s v="江元清"/>
        <s v="宋怀波"/>
        <s v="郑粉莉"/>
        <s v="卫亚红"/>
        <s v="曹斌云"/>
        <s v="罗军"/>
        <s v="杨明明"/>
        <s v="王昕"/>
        <s v="刘小林"/>
        <s v="钱永华"/>
        <s v="张智英"/>
        <s v="杨小军"/>
        <s v="李青旺"/>
        <s v="刘海侠"/>
        <s v="凌飞"/>
        <s v="高建恩"/>
        <s v="郭向平"/>
        <s v="昝林森"/>
        <s v="赵敏娟"/>
        <s v="胡少军"/>
        <s v="徐虹"/>
        <s v="吕欣"/>
        <s v="李景侠"/>
        <s v="张世泽"/>
        <s v="郭康权"/>
        <s v="张大鹏"/>
        <s v="郁飞"/>
        <s v="张良"/>
        <s v="丁砚强"/>
        <s v="田永刚"/>
        <s v="史承勇"/>
        <s v="付少平"/>
        <s v="冯俊涛"/>
        <s v="耿会玲"/>
        <s v="刘玲丽"/>
        <s v="刘亚相"/>
        <s v="张忠"/>
        <s v="李定"/>
        <s v="赵忠"/>
        <s v="樊金拴"/>
        <s v="曹支敏"/>
        <s v="李卫忠"/>
        <s v="彭少兵"/>
        <s v="赵鹏祥"/>
        <s v="胡笑涛"/>
        <s v="何建强"/>
        <s v="李敏"/>
        <s v="粟晓玲"/>
        <s v="马振海"/>
        <s v="刘韩生"/>
        <s v="张宁"/>
        <s v="李宗利"/>
        <s v="侯天顺"/>
        <s v="陈帝伊"/>
        <s v="张存旭"/>
        <s v="王得祥"/>
        <s v="张文辉"/>
        <s v="彭长辉"/>
        <s v="周建斌"/>
        <s v="来航线"/>
        <s v="吕家珑"/>
        <s v="王玉川"/>
        <s v="王斌"/>
        <s v="樊恒辉"/>
        <s v="李鹏"/>
        <s v="张鑫"/>
        <s v="王双银"/>
        <s v="马志卿"/>
        <s v="李新平"/>
      </sharedItems>
    </cacheField>
    <cacheField name="主讲教师号">
      <sharedItems containsMixedTypes="0" count="272">
        <s v="2008116697"/>
        <s v="2008116623"/>
        <s v="2008116850"/>
        <s v="2008117609"/>
        <s v="2008115790"/>
        <s v="2008116120"/>
        <s v="2008114137"/>
        <s v="2008117967"/>
        <s v="2008116974"/>
        <s v="2008117798"/>
        <s v="2008115984"/>
        <s v="2008117703"/>
        <s v="2008116221"/>
        <s v="2008114128"/>
        <s v="2008116444"/>
        <s v="2008116635"/>
        <s v="2008114947"/>
        <s v="2008114410"/>
        <s v="2008114374"/>
        <s v="2008117978"/>
        <s v="2008118157"/>
        <s v="2008115878"/>
        <s v="2009110004"/>
        <s v="2008114725"/>
        <s v="2008116292"/>
        <s v="2008114666"/>
        <s v="2008116794"/>
        <s v="2008116204"/>
        <s v="2008117787"/>
        <s v="2010110005"/>
        <s v="2008118190"/>
        <s v="2008117963"/>
        <s v="2017110022"/>
        <s v="2008118147"/>
        <s v="2008115904"/>
        <s v="2010110078"/>
        <s v="2008115872"/>
        <s v="2008116334"/>
        <s v="2008115753"/>
        <s v="2008116645"/>
        <s v="2008116969"/>
        <s v="2008114719"/>
        <s v="2008117641"/>
        <s v="2008115497"/>
        <s v="2008117307"/>
        <s v="2008116539"/>
        <s v="2008117545"/>
        <s v="2008116341"/>
        <s v="2008118328"/>
        <s v="9920"/>
        <s v="201701"/>
        <s v="2008114541"/>
        <s v="2008117640"/>
        <s v="2008114468"/>
        <s v="2008118422"/>
        <s v="2008116509"/>
        <s v="2008116760"/>
        <s v="2008117559"/>
        <s v="2008117921"/>
        <s v="2008114172"/>
        <s v="2008117142"/>
        <s v="2008118458"/>
        <s v="2008118358"/>
        <s v="2008115639"/>
        <s v="2008117615"/>
        <s v="2008116270"/>
        <s v="2008118246"/>
        <s v="2008115624"/>
        <s v="2011110015"/>
        <s v="2015110011"/>
        <s v="2008117899"/>
        <s v="2014110062"/>
        <s v="2008114408"/>
        <s v="2014110076"/>
        <s v="2016110013"/>
        <s v="2008118429"/>
        <s v="2008117819"/>
        <s v="2011110101"/>
        <s v="2014110009"/>
        <s v="2010120014"/>
        <s v="2013120017"/>
        <s v="2008115141"/>
        <s v="2008116150"/>
        <s v="2011110058"/>
        <s v="2008115232"/>
        <s v="2008115448"/>
        <s v="2008116169"/>
        <s v="2008115807"/>
        <s v="2015110109"/>
        <s v="2013110006"/>
        <s v="2010110052"/>
        <s v="2008117800"/>
        <s v="2010150002"/>
        <s v="2009110018"/>
        <s v="2008116718"/>
        <s v="2008115822"/>
        <s v="2008117521"/>
        <s v="2008115225"/>
        <s v="2008115384"/>
        <s v="2012110005"/>
        <s v="2012110003"/>
        <s v="9812"/>
        <s v="2011110033"/>
        <s v="2008118367"/>
        <s v="2011110096"/>
        <s v="2010110035"/>
        <s v="2008116885"/>
        <s v="2008117927"/>
        <s v="2008114290"/>
        <s v="2008116801"/>
        <s v="2008115115"/>
        <s v="2012110057"/>
        <s v="2008114564"/>
        <s v="2008114518"/>
        <s v="2015110083"/>
        <s v="2008117604"/>
        <s v="2008114418"/>
        <s v="2008114560"/>
        <s v="2008117203"/>
        <s v="2008114320"/>
        <s v="2008115352"/>
        <s v="2008117488"/>
        <s v="2011110075"/>
        <s v="2008117058"/>
        <s v="2008118239"/>
        <s v="2008115509"/>
        <s v="2011110092"/>
        <s v="2009110031"/>
        <s v="2008114794"/>
        <s v="2008117021"/>
        <s v="2008117232"/>
        <s v="2008115155"/>
        <s v="2010110024"/>
        <s v="2008115257"/>
        <s v="2008117532"/>
        <s v="2008118047"/>
        <s v="2008116566"/>
        <s v="2008117094"/>
        <s v="2008115996"/>
        <s v="2008115962"/>
        <s v="2008116115"/>
        <s v="2012110097"/>
        <s v="2008114744"/>
        <s v="2008118342"/>
        <s v="2008116683"/>
        <s v="2008117013"/>
        <s v="2008115827"/>
        <s v="2008116450"/>
        <s v="2011110038"/>
        <s v="2008114256"/>
        <s v="2008118426"/>
        <s v="2008118172"/>
        <s v="2008114525"/>
        <s v="2010110038"/>
        <s v="2008114011"/>
        <s v="2008114807"/>
        <s v="2015110095"/>
        <s v="2008116297"/>
        <s v="2008118185"/>
        <s v="2011110025"/>
        <s v="2008117761"/>
        <s v="2008114192"/>
        <s v="2008114781"/>
        <s v="2008117581"/>
        <s v="2008116279"/>
        <s v="2008116536"/>
        <s v="2008114326"/>
        <s v="2008118167"/>
        <s v="2008116232"/>
        <s v="2008118299"/>
        <s v="2008116732"/>
        <s v="2008116013"/>
        <s v="2011110109"/>
        <s v="2010110070"/>
        <s v="2011150006"/>
        <s v="2008116715"/>
        <s v="2008117429"/>
        <s v="2008117230"/>
        <s v="2008116749"/>
        <s v="2008115954"/>
        <s v="2014110096"/>
        <s v="2008115422"/>
        <s v="2011110099"/>
        <s v="2008115611"/>
        <s v="2008115688"/>
        <s v="2008115206"/>
        <s v="2008116340"/>
        <s v="2008117812"/>
        <s v="2015110085"/>
        <s v="2008114371"/>
        <s v="2010110099"/>
        <s v="2008118438"/>
        <s v="2008118226"/>
        <s v="2014110052"/>
        <s v="2008114757"/>
        <s v="2009110034"/>
        <s v="2008115062"/>
        <s v="2008115036"/>
        <s v="2008118221"/>
        <s v="2008115067"/>
        <s v="2008118178"/>
        <s v="2013110097"/>
        <s v="2008114644"/>
        <s v="2010110098"/>
        <s v="2009110021"/>
        <s v="2008118333"/>
        <s v="2008117082"/>
        <s v="2008114071"/>
        <s v="2008115997"/>
        <s v="2008117496"/>
        <s v="2008116970"/>
        <s v="2008115851"/>
        <s v="2008116250"/>
        <s v="2008118171"/>
        <s v="2008117543"/>
        <s v="2008115444"/>
        <s v="2008115729"/>
        <s v="2010110077"/>
        <s v="2008114632"/>
        <s v="2008114784"/>
        <s v="2008117706"/>
        <s v="2008118254"/>
        <s v="2010110086"/>
        <s v="2008117293"/>
        <s v="2009110008"/>
        <s v="2008115378"/>
        <s v="2008117988"/>
        <s v="2008114760"/>
        <s v="2008117765"/>
        <s v="2009110042"/>
        <s v="2011110018"/>
        <s v="2008114399"/>
        <s v="2008116630"/>
        <s v="2008116422"/>
        <s v="2008114601"/>
        <s v="2008114568"/>
        <s v="2008114694"/>
        <s v="2014110101"/>
        <s v="2008115877"/>
        <s v="2010110056"/>
        <s v="2013110045"/>
        <s v="2008118324"/>
        <s v="2008114515"/>
        <s v="2008114112"/>
        <s v="2008115485"/>
        <s v="2008116213"/>
        <s v="2008118260"/>
        <s v="2008115019"/>
        <s v="2011110016"/>
        <s v="2016110026"/>
        <s v="2008116514"/>
        <s v="2008116087"/>
        <s v="2008115732"/>
        <s v="2011110106"/>
        <s v="2008115625"/>
        <s v="2011110064"/>
        <s v="2008114158"/>
        <s v="2008117762"/>
        <s v="2008116710"/>
        <s v="2008118023"/>
        <s v="2011110011"/>
        <s v="2008118373"/>
        <s v="2008115242"/>
        <s v="2008115965"/>
        <s v="2014110067"/>
        <s v="2011110027"/>
        <s v="2008114513"/>
        <s v="2008115426"/>
        <s v="2008118076"/>
        <s v="2008116907"/>
        <s v="2008116090"/>
        <s v="2008115532"/>
      </sharedItems>
    </cacheField>
    <cacheField name="非主讲教师">
      <sharedItems containsMixedTypes="0" count="51">
        <s v=""/>
        <s v="郭春锋"/>
        <s v="李文浩,杜双奎,栾广忠,于修烛"/>
        <s v="徐怀德,王云阳,李志成,张道宏,魏新元"/>
        <s v="康靖全,曹让,陈惜燕,刘军,段慧"/>
        <s v="房玉林,刘旭,惠竹梅"/>
        <s v="秦义,宋育阳"/>
        <s v="韩富亮,李运奎,张予林"/>
        <s v="杜双奎,于修烛,栾广忠"/>
        <s v="邓谨,周红云,王海成,穆军全"/>
        <s v="石蕊"/>
        <s v="郭泽坤,范三红,王瑶,文建雷,张大鹏"/>
        <s v="蓝贤勇"/>
        <s v="陈鹏,张大鹏,刘香利,肖亮"/>
        <s v="任文渊"/>
        <s v="康艳,降亚楠"/>
        <s v="陈书霞"/>
        <s v="石宝峰"/>
        <s v="赵珏航"/>
        <s v="齐文涛"/>
        <s v="刘军"/>
        <s v="穆杨,肖书奇,南雨辰,赵钦,杜涛峰"/>
        <s v="邱立,刘军"/>
        <s v="李勤凡,路浩,董强,王妍,吴晨晨"/>
        <s v="童德文,赵晓民,常玲玲"/>
        <s v="董娟娥"/>
        <s v="魏强,赵晓娥,彭莎"/>
        <s v="华进联,雷安民"/>
        <s v="魏强"/>
        <s v="张海辉"/>
        <s v="范三红,王瑶,文建雷,郭泽坤,张大鹏"/>
        <s v="沈锡辉,杜双田,陈卫民,林雁冰"/>
        <s v="昝林森,李青旺,杨公社,史怀平"/>
        <s v="刘丕龙"/>
        <s v="胡建宏,张建勤,蓝贤勇"/>
        <s v="焦锋,任战军,徐秀容,苏超,张敏娟"/>
        <s v="王昕,魏泽辉,徐坤"/>
        <s v="蔡传江,杨欣,孙青竹,曹阳春"/>
        <s v="孙秀柱,江中良"/>
        <s v="吉红,于海波,刘小林,王立新,王在照,吴朗,王高学,凌飞"/>
        <s v="王洪宝,江中良,魏泽辉,贾存灵,赵春平,曹阳春"/>
        <s v="陈海滨"/>
        <s v="郑少锋"/>
        <s v="陈红英,贾良辉,刘夏燕,邵景侠,杨博,安丽君,齐亚飞"/>
        <s v="刘变芳,杨保伟,魏新元"/>
        <s v="刘华伟,刘香利"/>
        <s v="祁建钊"/>
        <s v="江伟,李挺"/>
        <s v="江伟,陈帝伊"/>
        <s v="陈帝伊,吴凤娇"/>
        <s v="巨娟丽"/>
      </sharedItems>
    </cacheField>
    <cacheField name="非主讲教师号">
      <sharedItems containsMixedTypes="0" count="51">
        <s v=""/>
        <s v="2011110103"/>
        <s v="2011110059,2008114468,2008115984,2008117655"/>
        <s v="2008117294,2008117048,2008115612,2011110097,2008117121"/>
        <s v="2008115220,2008114096,2010120002,2008115766,2008114491"/>
        <s v="2008114546,2008115865,2008115096"/>
        <s v="2011110070,2013110011"/>
        <s v="2011110062,2012110054,2008118138"/>
        <s v="2008114468,2008117655,2008115984"/>
        <s v="2008114371,2008118367,2010110035,2016110061"/>
        <s v="2015110085"/>
        <s v="2008114807,2008114533,2010110094,2008117142,2008117765"/>
        <s v="2008115249"/>
        <s v="2008114207,2008117765,2008115846,2008117246"/>
        <s v="2015110105"/>
        <s v="2008115225,2013110006"/>
        <s v="2008114219"/>
        <s v="2014110016"/>
        <s v="2013110028"/>
        <s v="2015110109"/>
        <s v="2013110024"/>
        <s v="2008116144,2012110027,2015110094,2011110085,2013110086"/>
        <s v="2008116278,2013110024"/>
        <s v="2008115441,2008115957,2008114420,2011110128,2012110050"/>
        <s v="2008116643,2008118298,2014110063"/>
        <s v="2008114415"/>
        <s v="2011110109,2008118294,2008116212"/>
        <s v="2008115039,2008115250"/>
        <s v="2011110109"/>
        <s v="2008117805"/>
        <s v="2008114533,2010110094,2008117142,2008114807,2008117765"/>
        <s v="2010110043,2008114469,2011110129,2008115673"/>
        <s v="2008117706,2008115444,2008117444,2008116423"/>
        <s v="2017110078"/>
        <s v="2008114994,2008117845,2008115249"/>
        <s v="2008115172,2008116338,2008117327,2008116492,2012110058"/>
        <s v="2008116970,2008117128,2015110029"/>
        <s v="2015110008,2012110020,2016110106,2012110047"/>
        <s v="2012110090,2008115147"/>
        <s v="2008115111,2015110092,2008115851,2008116841,2008117051,2012110076,2008116729,2010110077"/>
        <s v="2008116755,2008115147,2008117128,2008115122,2008118195,2012110047"/>
        <s v="2008114167"/>
        <s v="2008118342"/>
        <s v="2009110048,2011110104,2010110014,2008116371,2010110080,2012110008,2011110124"/>
        <s v="2008115683,2008117424,2008117121"/>
        <s v="2008115744,2008115846"/>
        <s v="2017110090"/>
        <s v="2016110045,2016110104"/>
        <s v="2016110045,2008114158"/>
        <s v="2008114158,2011110076"/>
        <s v="2008115214"/>
      </sharedItems>
    </cacheField>
    <cacheField name="学分">
      <sharedItems containsMixedTypes="0" count="7">
        <s v="2.0"/>
        <s v="3.0"/>
        <s v="1.0"/>
        <s v="0.0"/>
        <s v="4.0"/>
        <s v="2.5"/>
        <s v="1.5"/>
      </sharedItems>
    </cacheField>
    <cacheField name="总学时">
      <sharedItems containsMixedTypes="0" count="9">
        <s v="32.0"/>
        <s v="48.0"/>
        <s v="16.0"/>
        <s v="36.0"/>
        <s v="18.0"/>
        <s v="40.0"/>
        <s v="64.0"/>
        <s v="8.0"/>
        <s v="24.0"/>
      </sharedItems>
    </cacheField>
    <cacheField name="讲课学时">
      <sharedItems containsMixedTypes="0" count="20">
        <s v="20.0"/>
        <s v=""/>
        <s v="24.0"/>
        <s v="16.0"/>
        <s v="22.0"/>
        <s v="32.0"/>
        <s v="30.0"/>
        <s v="10.0"/>
        <s v="36.0"/>
        <s v="44.0"/>
        <s v="18.0"/>
        <s v="48.0"/>
        <s v="8.0"/>
        <s v="40.0"/>
        <s v="64.0"/>
        <s v="28.0"/>
        <s v="14.0"/>
        <s v="27.0"/>
        <s v="26.0"/>
        <s v="12.0"/>
      </sharedItems>
    </cacheField>
    <cacheField name="讨论学时">
      <sharedItems containsMixedTypes="0" count="11">
        <s v="12.0"/>
        <s v=""/>
        <s v="8.0"/>
        <s v="16.0"/>
        <s v="0.0"/>
        <s v="2.0"/>
        <s v="4.0"/>
        <s v="6.0"/>
        <s v="24.0"/>
        <s v="10.0"/>
        <s v="3.0"/>
      </sharedItems>
    </cacheField>
    <cacheField name="实验学时">
      <sharedItems containsMixedTypes="0" count="18">
        <s v=""/>
        <s v="8.0"/>
        <s v="16.0"/>
        <s v="10.0"/>
        <s v="0.0"/>
        <s v="26.0"/>
        <s v="28.0"/>
        <s v="4.0"/>
        <s v="12.0"/>
        <s v="32.0"/>
        <s v="5.0"/>
        <s v="6.0"/>
        <s v="20.0"/>
        <s v="18.0"/>
        <s v="24.0"/>
        <s v="2.0"/>
        <s v="40.0"/>
        <s v="22.0"/>
      </sharedItems>
    </cacheField>
    <cacheField name="实习学时">
      <sharedItems containsMixedTypes="0" count="9">
        <s v=""/>
        <s v="0.0"/>
        <s v="12.0"/>
        <s v="4.0"/>
        <s v="8.0"/>
        <s v="2.0"/>
        <s v="6.0"/>
        <s v="16.0"/>
        <s v="3.0"/>
      </sharedItems>
    </cacheField>
    <cacheField name="选课人数">
      <sharedItems containsSemiMixedTypes="0" containsString="0" containsMixedTypes="0" containsNumber="1" containsInteger="1" count="95">
        <n v="33"/>
        <n v="66"/>
        <n v="44"/>
        <n v="17"/>
        <n v="8"/>
        <n v="20"/>
        <n v="5"/>
        <n v="13"/>
        <n v="42"/>
        <n v="40"/>
        <n v="10"/>
        <n v="9"/>
        <n v="36"/>
        <n v="37"/>
        <n v="4"/>
        <n v="2"/>
        <n v="1"/>
        <n v="6"/>
        <n v="25"/>
        <n v="30"/>
        <n v="14"/>
        <n v="43"/>
        <n v="45"/>
        <n v="16"/>
        <n v="29"/>
        <n v="12"/>
        <n v="35"/>
        <n v="32"/>
        <n v="50"/>
        <n v="41"/>
        <n v="47"/>
        <n v="28"/>
        <n v="31"/>
        <n v="48"/>
        <n v="38"/>
        <n v="54"/>
        <n v="130"/>
        <n v="91"/>
        <n v="51"/>
        <n v="100"/>
        <n v="85"/>
        <n v="110"/>
        <n v="117"/>
        <n v="126"/>
        <n v="104"/>
        <n v="123"/>
        <n v="74"/>
        <n v="132"/>
        <n v="185"/>
        <n v="113"/>
        <n v="127"/>
        <n v="125"/>
        <n v="15"/>
        <n v="24"/>
        <n v="18"/>
        <n v="23"/>
        <n v="124"/>
        <n v="140"/>
        <n v="112"/>
        <n v="7"/>
        <n v="80"/>
        <n v="26"/>
        <n v="68"/>
        <n v="89"/>
        <n v="49"/>
        <n v="11"/>
        <n v="19"/>
        <n v="87"/>
        <n v="76"/>
        <n v="27"/>
        <n v="90"/>
        <n v="128"/>
        <n v="120"/>
        <n v="94"/>
        <n v="98"/>
        <n v="102"/>
        <n v="96"/>
        <n v="82"/>
        <n v="21"/>
        <n v="55"/>
        <n v="39"/>
        <n v="109"/>
        <n v="95"/>
        <n v="52"/>
        <n v="3"/>
        <n v="46"/>
        <n v="72"/>
        <n v="135"/>
        <n v="57"/>
        <n v="150"/>
        <n v="64"/>
        <n v="62"/>
        <n v="34"/>
        <n v="22"/>
        <n v="78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Q65536" sheet="特殊课程"/>
  </cacheSource>
  <cacheFields count="17">
    <cacheField name="课程编码">
      <sharedItems containsBlank="1" containsMixedTypes="0" count="5">
        <s v="6191002"/>
        <s v="6191007"/>
        <s v="6181001"/>
        <s v="6141002"/>
        <m/>
      </sharedItems>
    </cacheField>
    <cacheField name="课程名称">
      <sharedItems containsBlank="1" containsMixedTypes="0" count="5">
        <s v="硕士英语"/>
        <s v="硕士英语写作"/>
        <s v="中国特色社会主义理论与实践研究"/>
        <s v="自然辩证法概论"/>
        <m/>
      </sharedItems>
    </cacheField>
    <cacheField name="课程类别">
      <sharedItems containsBlank="1" containsMixedTypes="0" count="2">
        <s v="公共课"/>
        <m/>
      </sharedItems>
    </cacheField>
    <cacheField name="开课院系">
      <sharedItems containsBlank="1" containsMixedTypes="0" count="3">
        <s v="外语系"/>
        <s v="马克思主义学院"/>
        <m/>
      </sharedItems>
    </cacheField>
    <cacheField name="开课学期">
      <sharedItems containsBlank="1" containsMixedTypes="0" count="2">
        <s v="2018春"/>
        <m/>
      </sharedItems>
    </cacheField>
    <cacheField name="班次">
      <sharedItems containsBlank="1" containsMixedTypes="0" count="35">
        <s v="3"/>
        <s v="4"/>
        <s v="5"/>
        <s v="6"/>
        <s v="7"/>
        <s v="8"/>
        <s v="9"/>
        <s v="12"/>
        <s v="14"/>
        <s v="15"/>
        <s v="16"/>
        <s v="18"/>
        <s v="19"/>
        <s v="20"/>
        <s v="23"/>
        <s v="24"/>
        <s v="25"/>
        <s v="26"/>
        <s v="27"/>
        <s v="30"/>
        <s v="31"/>
        <s v="32"/>
        <s v="33"/>
        <s v="22"/>
        <s v="2"/>
        <s v="10"/>
        <s v="11"/>
        <s v="13"/>
        <s v="17"/>
        <s v="34"/>
        <s v="21"/>
        <s v="28"/>
        <s v="29"/>
        <s v="1"/>
        <m/>
      </sharedItems>
    </cacheField>
    <cacheField name="主讲教师">
      <sharedItems containsBlank="1" containsMixedTypes="0" count="19">
        <s v="屠明忠"/>
        <s v="王笑卿"/>
        <s v="顾荣"/>
        <s v="殷延军"/>
        <s v="李希承"/>
        <s v="徐巧维"/>
        <s v="孙景欣"/>
        <s v="杨晓峰"/>
        <s v="任峥"/>
        <s v="郑艾萍"/>
        <s v="E"/>
        <s v="Ka"/>
        <s v="方建斌"/>
        <s v="殷旭辉"/>
        <s v="杨学军"/>
        <s v="齐文涛"/>
        <s v="张磊"/>
        <s v="郭洪水"/>
        <m/>
      </sharedItems>
    </cacheField>
    <cacheField name="主讲教师号">
      <sharedItems containsBlank="1" containsMixedTypes="0" count="19">
        <s v="2008116645"/>
        <s v="2008116969"/>
        <s v="2008114719"/>
        <s v="2008117641"/>
        <s v="2008115497"/>
        <s v="2008117307"/>
        <s v="2008116539"/>
        <s v="2008117545"/>
        <s v="2008116341"/>
        <s v="2008118328"/>
        <s v="9920"/>
        <s v="201701"/>
        <s v="2008114541"/>
        <s v="2008117640"/>
        <s v="2008117559"/>
        <s v="2015110109"/>
        <s v="2008117899"/>
        <s v="2008114744"/>
        <m/>
      </sharedItems>
    </cacheField>
    <cacheField name="非主讲教师">
      <sharedItems containsBlank="1" containsMixedTypes="0" count="3">
        <s v=""/>
        <s v="邓谨,周红云,王海成,穆军全"/>
        <m/>
      </sharedItems>
    </cacheField>
    <cacheField name="非主讲教师号">
      <sharedItems containsBlank="1" containsMixedTypes="0" count="3">
        <s v=""/>
        <s v="2008114371,2008118367,2010110035,2016110061"/>
        <m/>
      </sharedItems>
    </cacheField>
    <cacheField name="学分">
      <sharedItems containsBlank="1" containsMixedTypes="0" count="5">
        <s v="4.0"/>
        <s v="0.0"/>
        <s v="2.0"/>
        <s v="1.0"/>
        <m/>
      </sharedItems>
    </cacheField>
    <cacheField name="总学时">
      <sharedItems containsBlank="1" containsMixedTypes="0" count="5">
        <s v="48.0"/>
        <s v="16.0"/>
        <s v="36.0"/>
        <s v="18.0"/>
        <m/>
      </sharedItems>
    </cacheField>
    <cacheField name="讲课学时">
      <sharedItems containsBlank="1" containsMixedTypes="0" count="5">
        <s v="44.0"/>
        <s v=""/>
        <s v="30.0"/>
        <s v="18.0"/>
        <m/>
      </sharedItems>
    </cacheField>
    <cacheField name="讨论学时">
      <sharedItems containsBlank="1" containsMixedTypes="0" count="4">
        <s v=""/>
        <s v="2.0"/>
        <s v="0.0"/>
        <m/>
      </sharedItems>
    </cacheField>
    <cacheField name="实验学时">
      <sharedItems containsBlank="1" containsMixedTypes="0" count="3">
        <s v="4.0"/>
        <s v=""/>
        <m/>
      </sharedItems>
    </cacheField>
    <cacheField name="实习学时">
      <sharedItems containsBlank="1" containsMixedTypes="0" count="3">
        <s v=""/>
        <s v="4.0"/>
        <m/>
      </sharedItems>
    </cacheField>
    <cacheField name="选课人数">
      <sharedItems containsString="0" containsBlank="1" containsMixedTypes="0" containsNumber="1" containsInteger="1" count="36">
        <n v="50"/>
        <n v="41"/>
        <n v="43"/>
        <n v="47"/>
        <n v="32"/>
        <n v="33"/>
        <n v="28"/>
        <n v="31"/>
        <n v="42"/>
        <n v="48"/>
        <n v="38"/>
        <n v="36"/>
        <n v="45"/>
        <n v="54"/>
        <n v="37"/>
        <n v="40"/>
        <n v="130"/>
        <n v="91"/>
        <n v="51"/>
        <n v="25"/>
        <n v="100"/>
        <n v="110"/>
        <n v="126"/>
        <n v="104"/>
        <n v="123"/>
        <n v="74"/>
        <n v="35"/>
        <n v="44"/>
        <n v="124"/>
        <n v="140"/>
        <n v="112"/>
        <n v="90"/>
        <n v="94"/>
        <n v="98"/>
        <n v="109"/>
        <m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5536" sheet="特殊课程"/>
  </cacheSource>
  <cacheFields count="7">
    <cacheField name="课程编码">
      <sharedItems containsBlank="1" containsMixedTypes="0" count="5">
        <s v="6191002"/>
        <s v="6191007"/>
        <s v="6181001"/>
        <s v="6141002"/>
        <m/>
      </sharedItems>
    </cacheField>
    <cacheField name="课程名称">
      <sharedItems containsBlank="1" containsMixedTypes="0" count="5">
        <s v="硕士英语"/>
        <s v="硕士英语写作"/>
        <s v="中国特色社会主义理论与实践研究"/>
        <s v="自然辩证法概论"/>
        <m/>
      </sharedItems>
    </cacheField>
    <cacheField name="课程类别">
      <sharedItems containsBlank="1" containsMixedTypes="0" count="2">
        <s v="公共课"/>
        <m/>
      </sharedItems>
    </cacheField>
    <cacheField name="开课院系">
      <sharedItems containsBlank="1" containsMixedTypes="0" count="3">
        <s v="外语系"/>
        <s v="马克思主义学院"/>
        <m/>
      </sharedItems>
    </cacheField>
    <cacheField name="开课学期">
      <sharedItems containsBlank="1" containsMixedTypes="0" count="2">
        <s v="2018春"/>
        <m/>
      </sharedItems>
    </cacheField>
    <cacheField name="班次">
      <sharedItems containsBlank="1" containsMixedTypes="0" count="35">
        <s v="3"/>
        <s v="4"/>
        <s v="5"/>
        <s v="6"/>
        <s v="7"/>
        <s v="8"/>
        <s v="9"/>
        <s v="12"/>
        <s v="14"/>
        <s v="15"/>
        <s v="16"/>
        <s v="18"/>
        <s v="19"/>
        <s v="20"/>
        <s v="23"/>
        <s v="24"/>
        <s v="25"/>
        <s v="26"/>
        <s v="27"/>
        <s v="30"/>
        <s v="31"/>
        <s v="32"/>
        <s v="33"/>
        <s v="22"/>
        <s v="2"/>
        <s v="10"/>
        <s v="11"/>
        <s v="13"/>
        <s v="17"/>
        <s v="34"/>
        <s v="21"/>
        <s v="28"/>
        <s v="29"/>
        <s v="1"/>
        <m/>
      </sharedItems>
    </cacheField>
    <cacheField name="主讲教师">
      <sharedItems containsBlank="1" containsMixedTypes="0" count="19">
        <s v="屠明忠"/>
        <s v="王笑卿"/>
        <s v="顾荣"/>
        <s v="殷延军"/>
        <s v="李希承"/>
        <s v="徐巧维"/>
        <s v="孙景欣"/>
        <s v="杨晓峰"/>
        <s v="任峥"/>
        <s v="郑艾萍"/>
        <s v="E"/>
        <s v="Ka"/>
        <s v="方建斌"/>
        <s v="殷旭辉"/>
        <s v="杨学军"/>
        <s v="齐文涛"/>
        <s v="张磊"/>
        <s v="郭洪水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2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1:D36" firstHeaderRow="2" firstDataRow="2" firstDataCol="3"/>
  <pivotFields count="18">
    <pivotField axis="axisRow" compact="0" outline="0" subtotalTop="0" showAll="0" includeNewItemsInFilter="1">
      <items count="9">
        <item x="1"/>
        <item x="4"/>
        <item x="0"/>
        <item x="5"/>
        <item x="6"/>
        <item x="3"/>
        <item x="2"/>
        <item x="7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0">
        <item x="16"/>
        <item x="15"/>
        <item x="5"/>
        <item x="1"/>
        <item x="14"/>
        <item x="11"/>
        <item x="17"/>
        <item x="9"/>
        <item x="10"/>
        <item x="13"/>
        <item x="2"/>
        <item x="3"/>
        <item x="12"/>
        <item x="0"/>
        <item x="8"/>
        <item x="4"/>
        <item x="7"/>
        <item x="6"/>
        <item x="1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3">
    <field x="3"/>
    <field x="0"/>
    <field x="7"/>
  </rowFields>
  <rowItems count="34">
    <i>
      <x/>
      <x/>
      <x v="3"/>
    </i>
    <i t="default" r="1">
      <x/>
    </i>
    <i r="1">
      <x v="2"/>
      <x v="10"/>
    </i>
    <i r="2">
      <x v="13"/>
    </i>
    <i t="default" r="1">
      <x v="2"/>
    </i>
    <i r="1">
      <x v="6"/>
      <x v="10"/>
    </i>
    <i r="2">
      <x v="11"/>
    </i>
    <i r="2">
      <x v="13"/>
    </i>
    <i r="2">
      <x v="15"/>
    </i>
    <i t="default" r="1">
      <x v="6"/>
    </i>
    <i t="default">
      <x/>
    </i>
    <i>
      <x v="1"/>
      <x v="1"/>
      <x v="16"/>
    </i>
    <i r="2">
      <x v="17"/>
    </i>
    <i t="default" r="1">
      <x v="1"/>
    </i>
    <i r="1">
      <x v="3"/>
      <x v="17"/>
    </i>
    <i t="default" r="1">
      <x v="3"/>
    </i>
    <i r="1">
      <x v="4"/>
      <x/>
    </i>
    <i r="2">
      <x v="1"/>
    </i>
    <i r="2">
      <x v="4"/>
    </i>
    <i r="2">
      <x v="6"/>
    </i>
    <i t="default" r="1">
      <x v="4"/>
    </i>
    <i r="1">
      <x v="5"/>
      <x v="2"/>
    </i>
    <i r="2">
      <x v="5"/>
    </i>
    <i r="2">
      <x v="7"/>
    </i>
    <i r="2">
      <x v="8"/>
    </i>
    <i r="2">
      <x v="9"/>
    </i>
    <i r="2">
      <x v="12"/>
    </i>
    <i r="2">
      <x v="14"/>
    </i>
    <i t="default" r="1">
      <x v="5"/>
    </i>
    <i t="default">
      <x v="1"/>
    </i>
    <i>
      <x v="2"/>
      <x v="7"/>
      <x v="18"/>
    </i>
    <i t="default" r="1">
      <x v="7"/>
    </i>
    <i t="default">
      <x v="2"/>
    </i>
    <i t="grand">
      <x/>
    </i>
  </rowItems>
  <colItems count="1">
    <i/>
  </colItems>
  <dataFields count="1">
    <dataField name="求和项:选课人数" fld="16" baseField="0" baseItem="0"/>
  </dataField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5" cacheId="4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B1:AD27" firstHeaderRow="2" firstDataRow="2" firstDataCol="2"/>
  <pivotFields count="17">
    <pivotField axis="axisRow" compact="0" outline="0" subtotalTop="0" showAll="0" includeNewItemsInFilter="1">
      <items count="6">
        <item x="3"/>
        <item x="2"/>
        <item x="0"/>
        <item x="1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0">
        <item x="10"/>
        <item x="11"/>
        <item x="12"/>
        <item x="2"/>
        <item x="17"/>
        <item x="4"/>
        <item x="15"/>
        <item x="8"/>
        <item x="6"/>
        <item x="0"/>
        <item x="1"/>
        <item x="5"/>
        <item x="7"/>
        <item x="14"/>
        <item x="13"/>
        <item x="3"/>
        <item x="16"/>
        <item x="9"/>
        <item x="1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0"/>
    <field x="6"/>
  </rowFields>
  <rowItems count="25">
    <i>
      <x/>
      <x v="4"/>
    </i>
    <i r="1">
      <x v="6"/>
    </i>
    <i r="1">
      <x v="13"/>
    </i>
    <i r="1">
      <x v="14"/>
    </i>
    <i r="1">
      <x v="16"/>
    </i>
    <i t="default">
      <x/>
    </i>
    <i>
      <x v="1"/>
      <x v="2"/>
    </i>
    <i t="default">
      <x v="1"/>
    </i>
    <i>
      <x v="2"/>
      <x v="3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5"/>
    </i>
    <i r="1">
      <x v="17"/>
    </i>
    <i t="default">
      <x v="2"/>
    </i>
    <i>
      <x v="3"/>
      <x/>
    </i>
    <i r="1">
      <x v="1"/>
    </i>
    <i t="default">
      <x v="3"/>
    </i>
    <i>
      <x v="4"/>
      <x v="18"/>
    </i>
    <i t="default">
      <x v="4"/>
    </i>
    <i t="grand">
      <x/>
    </i>
  </rowItems>
  <colItems count="1">
    <i/>
  </colItems>
  <dataFields count="1">
    <dataField name="求和项:选课人数" fld="16" baseField="0" baseItem="0"/>
  </dataFields>
  <pivotTableStyleInfo name="None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数据透视表6" cacheId="5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G1:AO96" firstHeaderRow="2" firstDataRow="2" firstDataCol="3"/>
  <pivotFields count="7">
    <pivotField axis="axisRow" compact="0" outline="0" subtotalTop="0" showAll="0" includeNewItemsInFilter="1">
      <items count="6">
        <item x="3"/>
        <item x="2"/>
        <item x="0"/>
        <item x="1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6">
        <item x="33"/>
        <item x="25"/>
        <item x="26"/>
        <item x="7"/>
        <item x="27"/>
        <item x="8"/>
        <item x="9"/>
        <item x="10"/>
        <item x="28"/>
        <item x="11"/>
        <item x="12"/>
        <item x="24"/>
        <item x="13"/>
        <item x="30"/>
        <item x="23"/>
        <item x="14"/>
        <item x="15"/>
        <item x="16"/>
        <item x="17"/>
        <item x="18"/>
        <item x="31"/>
        <item x="32"/>
        <item x="0"/>
        <item x="19"/>
        <item x="20"/>
        <item x="21"/>
        <item x="22"/>
        <item x="29"/>
        <item x="1"/>
        <item x="2"/>
        <item x="3"/>
        <item x="4"/>
        <item x="5"/>
        <item x="6"/>
        <item x="34"/>
        <item t="default"/>
      </items>
    </pivotField>
    <pivotField axis="axisRow" compact="0" outline="0" subtotalTop="0" showAll="0" includeNewItemsInFilter="1">
      <items count="20">
        <item x="10"/>
        <item x="11"/>
        <item x="12"/>
        <item x="2"/>
        <item x="17"/>
        <item x="4"/>
        <item x="15"/>
        <item x="8"/>
        <item x="6"/>
        <item x="0"/>
        <item x="1"/>
        <item x="5"/>
        <item x="7"/>
        <item x="14"/>
        <item x="13"/>
        <item x="3"/>
        <item x="16"/>
        <item x="9"/>
        <item x="18"/>
        <item t="default"/>
      </items>
    </pivotField>
  </pivotFields>
  <rowFields count="3">
    <field x="0"/>
    <field x="6"/>
    <field x="5"/>
  </rowFields>
  <rowItems count="94">
    <i>
      <x/>
      <x v="4"/>
      <x v="22"/>
    </i>
    <i r="2">
      <x v="28"/>
    </i>
    <i t="default" r="1">
      <x v="4"/>
    </i>
    <i r="1">
      <x v="6"/>
      <x v="1"/>
    </i>
    <i r="2">
      <x v="2"/>
    </i>
    <i r="2">
      <x v="33"/>
    </i>
    <i t="default" r="1">
      <x v="6"/>
    </i>
    <i r="1">
      <x v="13"/>
      <x v="31"/>
    </i>
    <i r="2">
      <x v="32"/>
    </i>
    <i t="default" r="1">
      <x v="13"/>
    </i>
    <i r="1">
      <x v="14"/>
      <x v="4"/>
    </i>
    <i r="2">
      <x v="29"/>
    </i>
    <i r="2">
      <x v="30"/>
    </i>
    <i t="default" r="1">
      <x v="14"/>
    </i>
    <i r="1">
      <x v="16"/>
      <x v="3"/>
    </i>
    <i t="default" r="1">
      <x v="16"/>
    </i>
    <i t="default">
      <x/>
    </i>
    <i>
      <x v="1"/>
      <x v="2"/>
      <x v="1"/>
    </i>
    <i r="2">
      <x v="2"/>
    </i>
    <i r="2">
      <x v="3"/>
    </i>
    <i r="2">
      <x v="4"/>
    </i>
    <i r="2">
      <x v="5"/>
    </i>
    <i r="2">
      <x v="6"/>
    </i>
    <i r="2">
      <x v="33"/>
    </i>
    <i t="default" r="1">
      <x v="2"/>
    </i>
    <i t="default">
      <x v="1"/>
    </i>
    <i>
      <x v="2"/>
      <x v="3"/>
      <x v="17"/>
    </i>
    <i r="2">
      <x v="18"/>
    </i>
    <i r="2">
      <x v="20"/>
    </i>
    <i r="2">
      <x v="21"/>
    </i>
    <i r="2">
      <x v="33"/>
    </i>
    <i t="default" r="1">
      <x v="3"/>
    </i>
    <i r="1">
      <x v="5"/>
      <x v="4"/>
    </i>
    <i r="2">
      <x v="5"/>
    </i>
    <i r="2">
      <x v="6"/>
    </i>
    <i t="default" r="1">
      <x v="5"/>
    </i>
    <i r="1">
      <x v="7"/>
      <x v="14"/>
    </i>
    <i r="2">
      <x v="15"/>
    </i>
    <i r="2">
      <x v="16"/>
    </i>
    <i t="default" r="1">
      <x v="7"/>
    </i>
    <i r="1">
      <x v="8"/>
      <x v="10"/>
    </i>
    <i t="default" r="1">
      <x v="8"/>
    </i>
    <i r="1">
      <x v="9"/>
      <x/>
    </i>
    <i r="2">
      <x v="11"/>
    </i>
    <i r="2">
      <x v="19"/>
    </i>
    <i r="2">
      <x v="22"/>
    </i>
    <i t="default" r="1">
      <x v="9"/>
    </i>
    <i r="1">
      <x v="10"/>
      <x v="28"/>
    </i>
    <i r="2">
      <x v="29"/>
    </i>
    <i r="2">
      <x v="30"/>
    </i>
    <i r="2">
      <x v="31"/>
    </i>
    <i r="2">
      <x v="32"/>
    </i>
    <i t="default" r="1">
      <x v="10"/>
    </i>
    <i r="1">
      <x v="11"/>
      <x v="7"/>
    </i>
    <i r="2">
      <x v="8"/>
    </i>
    <i r="2">
      <x v="9"/>
    </i>
    <i r="2">
      <x v="23"/>
    </i>
    <i t="default" r="1">
      <x v="11"/>
    </i>
    <i r="1">
      <x v="12"/>
      <x v="12"/>
    </i>
    <i r="2">
      <x v="13"/>
    </i>
    <i t="default" r="1">
      <x v="12"/>
    </i>
    <i r="1">
      <x v="15"/>
      <x v="1"/>
    </i>
    <i r="2">
      <x v="2"/>
    </i>
    <i r="2">
      <x v="3"/>
    </i>
    <i t="default" r="1">
      <x v="15"/>
    </i>
    <i r="1">
      <x v="17"/>
      <x v="24"/>
    </i>
    <i r="2">
      <x v="25"/>
    </i>
    <i r="2">
      <x v="26"/>
    </i>
    <i r="2">
      <x v="27"/>
    </i>
    <i t="default" r="1">
      <x v="17"/>
    </i>
    <i t="default">
      <x v="2"/>
    </i>
    <i>
      <x v="3"/>
      <x/>
      <x v="10"/>
    </i>
    <i r="2">
      <x v="12"/>
    </i>
    <i r="2">
      <x v="13"/>
    </i>
    <i r="2">
      <x v="17"/>
    </i>
    <i r="2">
      <x v="18"/>
    </i>
    <i r="2">
      <x v="19"/>
    </i>
    <i r="2">
      <x v="25"/>
    </i>
    <i r="2">
      <x v="26"/>
    </i>
    <i t="default" r="1">
      <x/>
    </i>
    <i r="1">
      <x v="1"/>
      <x v="14"/>
    </i>
    <i r="2">
      <x v="15"/>
    </i>
    <i r="2">
      <x v="16"/>
    </i>
    <i r="2">
      <x v="20"/>
    </i>
    <i r="2">
      <x v="21"/>
    </i>
    <i r="2">
      <x v="23"/>
    </i>
    <i r="2">
      <x v="24"/>
    </i>
    <i r="2">
      <x v="27"/>
    </i>
    <i t="default" r="1">
      <x v="1"/>
    </i>
    <i t="default">
      <x v="3"/>
    </i>
    <i>
      <x v="4"/>
      <x v="18"/>
      <x v="34"/>
    </i>
    <i t="default" r="1">
      <x v="18"/>
    </i>
    <i t="default">
      <x v="4"/>
    </i>
    <i t="grand">
      <x/>
    </i>
  </rowItems>
  <colItems count="1">
    <i/>
  </colItems>
  <pivotTableStyleInfo name="None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数据透视表3" cacheId="3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1:B316" firstHeaderRow="2" firstDataRow="2" firstDataCol="1"/>
  <pivotFields count="17">
    <pivotField axis="axisRow" compact="0" outline="0" subtotalTop="0" showAll="0" includeNewItemsInFilter="1">
      <items count="314">
        <item x="220"/>
        <item x="221"/>
        <item x="222"/>
        <item x="60"/>
        <item x="152"/>
        <item x="279"/>
        <item x="34"/>
        <item x="88"/>
        <item x="287"/>
        <item x="74"/>
        <item x="292"/>
        <item x="304"/>
        <item x="285"/>
        <item x="99"/>
        <item x="291"/>
        <item x="308"/>
        <item x="293"/>
        <item x="309"/>
        <item x="198"/>
        <item x="58"/>
        <item x="189"/>
        <item x="87"/>
        <item x="188"/>
        <item x="190"/>
        <item x="259"/>
        <item x="102"/>
        <item x="101"/>
        <item x="51"/>
        <item x="52"/>
        <item x="53"/>
        <item x="265"/>
        <item x="130"/>
        <item x="131"/>
        <item x="132"/>
        <item x="133"/>
        <item x="134"/>
        <item x="135"/>
        <item x="136"/>
        <item x="137"/>
        <item x="138"/>
        <item x="139"/>
        <item x="151"/>
        <item x="46"/>
        <item x="159"/>
        <item x="160"/>
        <item x="161"/>
        <item x="162"/>
        <item x="48"/>
        <item x="255"/>
        <item x="163"/>
        <item x="192"/>
        <item x="193"/>
        <item x="70"/>
        <item x="45"/>
        <item x="43"/>
        <item x="59"/>
        <item x="234"/>
        <item x="44"/>
        <item x="174"/>
        <item x="89"/>
        <item x="17"/>
        <item x="18"/>
        <item x="19"/>
        <item x="268"/>
        <item x="84"/>
        <item x="269"/>
        <item x="270"/>
        <item x="271"/>
        <item x="21"/>
        <item x="55"/>
        <item x="78"/>
        <item x="95"/>
        <item x="93"/>
        <item x="92"/>
        <item x="72"/>
        <item x="75"/>
        <item x="76"/>
        <item x="90"/>
        <item x="77"/>
        <item x="29"/>
        <item x="227"/>
        <item x="228"/>
        <item x="223"/>
        <item x="224"/>
        <item x="225"/>
        <item x="226"/>
        <item x="229"/>
        <item x="230"/>
        <item x="273"/>
        <item x="32"/>
        <item x="262"/>
        <item x="311"/>
        <item x="263"/>
        <item x="111"/>
        <item x="112"/>
        <item x="113"/>
        <item x="245"/>
        <item x="246"/>
        <item x="247"/>
        <item x="256"/>
        <item x="248"/>
        <item x="249"/>
        <item x="250"/>
        <item x="251"/>
        <item x="252"/>
        <item x="253"/>
        <item x="280"/>
        <item x="281"/>
        <item x="282"/>
        <item x="283"/>
        <item x="284"/>
        <item x="295"/>
        <item x="296"/>
        <item x="261"/>
        <item x="3"/>
        <item x="207"/>
        <item x="1"/>
        <item x="6"/>
        <item x="301"/>
        <item x="302"/>
        <item x="303"/>
        <item x="312"/>
        <item x="0"/>
        <item x="2"/>
        <item x="27"/>
        <item x="4"/>
        <item x="35"/>
        <item x="5"/>
        <item x="7"/>
        <item x="8"/>
        <item x="9"/>
        <item x="310"/>
        <item x="294"/>
        <item x="286"/>
        <item x="103"/>
        <item x="288"/>
        <item x="289"/>
        <item x="290"/>
        <item x="305"/>
        <item x="306"/>
        <item x="307"/>
        <item x="239"/>
        <item x="199"/>
        <item x="200"/>
        <item x="201"/>
        <item x="202"/>
        <item x="184"/>
        <item x="187"/>
        <item x="185"/>
        <item x="186"/>
        <item x="100"/>
        <item x="40"/>
        <item x="47"/>
        <item x="260"/>
        <item x="10"/>
        <item x="38"/>
        <item x="11"/>
        <item x="12"/>
        <item x="41"/>
        <item x="23"/>
        <item x="25"/>
        <item x="22"/>
        <item x="97"/>
        <item x="236"/>
        <item x="237"/>
        <item x="14"/>
        <item x="15"/>
        <item x="241"/>
        <item x="219"/>
        <item x="36"/>
        <item x="16"/>
        <item x="150"/>
        <item x="140"/>
        <item x="141"/>
        <item x="142"/>
        <item x="143"/>
        <item x="144"/>
        <item x="206"/>
        <item x="145"/>
        <item x="146"/>
        <item x="147"/>
        <item x="148"/>
        <item x="149"/>
        <item x="164"/>
        <item x="165"/>
        <item x="231"/>
        <item x="91"/>
        <item x="166"/>
        <item x="167"/>
        <item x="168"/>
        <item x="209"/>
        <item x="210"/>
        <item x="211"/>
        <item x="212"/>
        <item x="49"/>
        <item x="61"/>
        <item x="62"/>
        <item x="169"/>
        <item x="170"/>
        <item x="171"/>
        <item x="172"/>
        <item x="175"/>
        <item x="63"/>
        <item x="272"/>
        <item x="194"/>
        <item x="73"/>
        <item x="277"/>
        <item x="274"/>
        <item x="278"/>
        <item x="275"/>
        <item x="276"/>
        <item x="267"/>
        <item x="176"/>
        <item x="177"/>
        <item x="178"/>
        <item x="179"/>
        <item x="180"/>
        <item x="195"/>
        <item x="196"/>
        <item x="197"/>
        <item x="218"/>
        <item x="205"/>
        <item x="106"/>
        <item x="107"/>
        <item x="108"/>
        <item x="109"/>
        <item x="110"/>
        <item x="20"/>
        <item x="232"/>
        <item x="233"/>
        <item x="235"/>
        <item x="254"/>
        <item x="240"/>
        <item x="28"/>
        <item x="37"/>
        <item x="30"/>
        <item x="85"/>
        <item x="24"/>
        <item x="26"/>
        <item x="31"/>
        <item x="33"/>
        <item x="86"/>
        <item x="42"/>
        <item x="297"/>
        <item x="298"/>
        <item x="264"/>
        <item x="13"/>
        <item x="258"/>
        <item x="203"/>
        <item x="114"/>
        <item x="257"/>
        <item x="204"/>
        <item x="39"/>
        <item x="96"/>
        <item x="94"/>
        <item x="242"/>
        <item x="243"/>
        <item x="244"/>
        <item x="299"/>
        <item x="300"/>
        <item x="266"/>
        <item x="71"/>
        <item x="123"/>
        <item x="124"/>
        <item x="191"/>
        <item x="125"/>
        <item x="126"/>
        <item x="127"/>
        <item x="128"/>
        <item x="129"/>
        <item x="56"/>
        <item x="54"/>
        <item x="57"/>
        <item x="153"/>
        <item x="154"/>
        <item x="155"/>
        <item x="156"/>
        <item x="157"/>
        <item x="158"/>
        <item x="64"/>
        <item x="214"/>
        <item x="217"/>
        <item x="215"/>
        <item x="216"/>
        <item x="83"/>
        <item x="50"/>
        <item x="79"/>
        <item x="82"/>
        <item x="81"/>
        <item x="80"/>
        <item x="238"/>
        <item x="65"/>
        <item x="98"/>
        <item x="181"/>
        <item x="213"/>
        <item x="173"/>
        <item x="182"/>
        <item x="183"/>
        <item x="105"/>
        <item x="115"/>
        <item x="116"/>
        <item x="117"/>
        <item x="122"/>
        <item x="118"/>
        <item x="119"/>
        <item x="120"/>
        <item x="121"/>
        <item x="208"/>
        <item x="66"/>
        <item x="67"/>
        <item x="68"/>
        <item x="69"/>
        <item x="10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3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 t="grand">
      <x/>
    </i>
  </rowItems>
  <colItems count="1">
    <i/>
  </colItems>
  <dataFields count="1">
    <dataField name="求和项:选课人数" fld="16" baseField="0" baseItem="0"/>
  </dataFields>
  <pivotTableStyleInfo name="None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1:C523" firstHeaderRow="2" firstDataRow="2" firstDataCol="2"/>
  <pivotFields count="8">
    <pivotField axis="axisRow" compact="0" outline="0" subtotalTop="0" showAll="0" includeNewItemsInFilter="1">
      <items count="496">
        <item x="53"/>
        <item x="50"/>
        <item x="49"/>
        <item x="20"/>
        <item x="294"/>
        <item x="478"/>
        <item x="375"/>
        <item x="270"/>
        <item x="271"/>
        <item x="272"/>
        <item x="63"/>
        <item x="148"/>
        <item x="462"/>
        <item x="115"/>
        <item x="100"/>
        <item x="101"/>
        <item x="151"/>
        <item x="152"/>
        <item x="153"/>
        <item x="114"/>
        <item x="119"/>
        <item x="117"/>
        <item x="102"/>
        <item x="103"/>
        <item x="150"/>
        <item x="104"/>
        <item x="105"/>
        <item x="106"/>
        <item x="249"/>
        <item x="60"/>
        <item x="139"/>
        <item x="80"/>
        <item x="81"/>
        <item x="248"/>
        <item x="76"/>
        <item x="79"/>
        <item x="77"/>
        <item x="59"/>
        <item x="78"/>
        <item x="438"/>
        <item x="439"/>
        <item x="469"/>
        <item x="440"/>
        <item x="471"/>
        <item x="472"/>
        <item x="15"/>
        <item x="1"/>
        <item x="5"/>
        <item x="6"/>
        <item x="136"/>
        <item x="246"/>
        <item x="377"/>
        <item x="378"/>
        <item x="379"/>
        <item x="380"/>
        <item x="381"/>
        <item x="382"/>
        <item x="383"/>
        <item x="384"/>
        <item x="276"/>
        <item x="277"/>
        <item x="278"/>
        <item x="279"/>
        <item x="280"/>
        <item x="281"/>
        <item x="282"/>
        <item x="138"/>
        <item x="283"/>
        <item x="284"/>
        <item x="285"/>
        <item x="253"/>
        <item x="254"/>
        <item x="255"/>
        <item x="256"/>
        <item x="257"/>
        <item x="258"/>
        <item x="259"/>
        <item x="260"/>
        <item x="482"/>
        <item x="484"/>
        <item x="267"/>
        <item x="261"/>
        <item x="304"/>
        <item x="356"/>
        <item x="21"/>
        <item x="125"/>
        <item x="250"/>
        <item x="126"/>
        <item x="123"/>
        <item x="130"/>
        <item x="132"/>
        <item x="55"/>
        <item x="24"/>
        <item x="454"/>
        <item x="57"/>
        <item x="95"/>
        <item x="96"/>
        <item x="110"/>
        <item x="56"/>
        <item x="242"/>
        <item x="209"/>
        <item x="140"/>
        <item x="141"/>
        <item x="61"/>
        <item x="62"/>
        <item x="142"/>
        <item x="143"/>
        <item x="468"/>
        <item x="293"/>
        <item x="144"/>
        <item x="295"/>
        <item x="196"/>
        <item x="296"/>
        <item x="297"/>
        <item x="492"/>
        <item x="145"/>
        <item x="298"/>
        <item x="299"/>
        <item x="300"/>
        <item x="301"/>
        <item x="17"/>
        <item x="302"/>
        <item x="111"/>
        <item x="461"/>
        <item x="467"/>
        <item x="86"/>
        <item x="154"/>
        <item x="135"/>
        <item x="155"/>
        <item x="156"/>
        <item x="157"/>
        <item x="158"/>
        <item x="159"/>
        <item x="160"/>
        <item x="161"/>
        <item x="88"/>
        <item x="99"/>
        <item x="98"/>
        <item x="89"/>
        <item x="367"/>
        <item x="0"/>
        <item x="368"/>
        <item x="369"/>
        <item x="3"/>
        <item x="370"/>
        <item x="371"/>
        <item x="372"/>
        <item x="373"/>
        <item x="374"/>
        <item x="137"/>
        <item x="176"/>
        <item x="25"/>
        <item x="177"/>
        <item x="178"/>
        <item x="179"/>
        <item x="180"/>
        <item x="181"/>
        <item x="64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273"/>
        <item x="274"/>
        <item x="275"/>
        <item x="197"/>
        <item x="198"/>
        <item x="199"/>
        <item x="200"/>
        <item x="201"/>
        <item x="202"/>
        <item x="203"/>
        <item x="204"/>
        <item x="205"/>
        <item x="85"/>
        <item x="210"/>
        <item x="223"/>
        <item x="480"/>
        <item x="211"/>
        <item x="212"/>
        <item x="213"/>
        <item x="214"/>
        <item x="45"/>
        <item x="215"/>
        <item x="216"/>
        <item x="217"/>
        <item x="43"/>
        <item x="44"/>
        <item x="218"/>
        <item x="219"/>
        <item x="220"/>
        <item x="221"/>
        <item x="222"/>
        <item x="224"/>
        <item x="46"/>
        <item x="47"/>
        <item x="225"/>
        <item x="226"/>
        <item x="227"/>
        <item x="228"/>
        <item x="107"/>
        <item x="108"/>
        <item x="109"/>
        <item x="147"/>
        <item x="149"/>
        <item x="118"/>
        <item x="116"/>
        <item x="327"/>
        <item x="328"/>
        <item x="329"/>
        <item x="330"/>
        <item x="331"/>
        <item x="332"/>
        <item x="333"/>
        <item x="334"/>
        <item x="326"/>
        <item x="335"/>
        <item x="441"/>
        <item x="443"/>
        <item x="442"/>
        <item x="445"/>
        <item x="446"/>
        <item x="134"/>
        <item x="235"/>
        <item x="444"/>
        <item x="120"/>
        <item x="236"/>
        <item x="237"/>
        <item x="238"/>
        <item x="458"/>
        <item x="460"/>
        <item x="243"/>
        <item x="9"/>
        <item x="10"/>
        <item x="194"/>
        <item x="13"/>
        <item x="436"/>
        <item x="11"/>
        <item x="244"/>
        <item x="8"/>
        <item x="7"/>
        <item x="48"/>
        <item x="437"/>
        <item x="40"/>
        <item x="286"/>
        <item x="287"/>
        <item x="288"/>
        <item x="349"/>
        <item x="350"/>
        <item x="351"/>
        <item x="352"/>
        <item x="490"/>
        <item x="353"/>
        <item x="491"/>
        <item x="354"/>
        <item x="355"/>
        <item x="289"/>
        <item x="290"/>
        <item x="488"/>
        <item x="291"/>
        <item x="489"/>
        <item x="262"/>
        <item x="481"/>
        <item x="263"/>
        <item x="479"/>
        <item x="264"/>
        <item x="265"/>
        <item x="58"/>
        <item x="268"/>
        <item x="82"/>
        <item x="112"/>
        <item x="305"/>
        <item x="306"/>
        <item x="307"/>
        <item x="308"/>
        <item x="309"/>
        <item x="34"/>
        <item x="310"/>
        <item x="311"/>
        <item x="312"/>
        <item x="313"/>
        <item x="124"/>
        <item x="314"/>
        <item x="315"/>
        <item x="316"/>
        <item x="121"/>
        <item x="317"/>
        <item x="318"/>
        <item x="357"/>
        <item x="358"/>
        <item x="359"/>
        <item x="360"/>
        <item x="361"/>
        <item x="362"/>
        <item x="127"/>
        <item x="251"/>
        <item x="128"/>
        <item x="129"/>
        <item x="252"/>
        <item x="169"/>
        <item x="493"/>
        <item x="2"/>
        <item x="164"/>
        <item x="165"/>
        <item x="448"/>
        <item x="449"/>
        <item x="450"/>
        <item x="451"/>
        <item x="452"/>
        <item x="453"/>
        <item x="206"/>
        <item x="207"/>
        <item x="229"/>
        <item x="230"/>
        <item x="146"/>
        <item x="247"/>
        <item x="240"/>
        <item x="241"/>
        <item x="84"/>
        <item x="239"/>
        <item x="122"/>
        <item x="376"/>
        <item x="338"/>
        <item x="340"/>
        <item x="341"/>
        <item x="292"/>
        <item x="170"/>
        <item x="464"/>
        <item x="167"/>
        <item x="131"/>
        <item x="133"/>
        <item x="455"/>
        <item x="342"/>
        <item x="19"/>
        <item x="303"/>
        <item x="87"/>
        <item x="465"/>
        <item x="162"/>
        <item x="16"/>
        <item x="466"/>
        <item x="163"/>
        <item x="90"/>
        <item x="91"/>
        <item x="93"/>
        <item x="94"/>
        <item x="92"/>
        <item x="42"/>
        <item x="363"/>
        <item x="364"/>
        <item x="113"/>
        <item x="365"/>
        <item x="366"/>
        <item x="171"/>
        <item x="32"/>
        <item x="172"/>
        <item x="173"/>
        <item x="174"/>
        <item x="175"/>
        <item x="208"/>
        <item x="231"/>
        <item x="232"/>
        <item x="233"/>
        <item x="234"/>
        <item x="343"/>
        <item x="83"/>
        <item x="459"/>
        <item x="245"/>
        <item x="22"/>
        <item x="193"/>
        <item x="470"/>
        <item x="12"/>
        <item x="339"/>
        <item x="477"/>
        <item x="51"/>
        <item x="266"/>
        <item x="319"/>
        <item x="320"/>
        <item x="321"/>
        <item x="322"/>
        <item x="323"/>
        <item x="97"/>
        <item x="324"/>
        <item x="325"/>
        <item x="168"/>
        <item x="447"/>
        <item x="456"/>
        <item x="473"/>
        <item x="402"/>
        <item x="403"/>
        <item x="35"/>
        <item x="424"/>
        <item x="425"/>
        <item x="195"/>
        <item x="432"/>
        <item x="385"/>
        <item x="386"/>
        <item x="387"/>
        <item x="54"/>
        <item x="388"/>
        <item x="405"/>
        <item x="41"/>
        <item x="419"/>
        <item x="4"/>
        <item x="420"/>
        <item x="421"/>
        <item x="422"/>
        <item x="457"/>
        <item x="423"/>
        <item x="26"/>
        <item x="427"/>
        <item x="27"/>
        <item x="428"/>
        <item x="28"/>
        <item x="429"/>
        <item x="29"/>
        <item x="30"/>
        <item x="31"/>
        <item x="33"/>
        <item x="345"/>
        <item x="346"/>
        <item x="347"/>
        <item x="348"/>
        <item x="433"/>
        <item x="415"/>
        <item x="416"/>
        <item x="417"/>
        <item x="418"/>
        <item x="399"/>
        <item x="391"/>
        <item x="392"/>
        <item x="393"/>
        <item x="394"/>
        <item x="395"/>
        <item x="396"/>
        <item x="397"/>
        <item x="398"/>
        <item x="463"/>
        <item x="474"/>
        <item x="475"/>
        <item x="476"/>
        <item x="14"/>
        <item x="65"/>
        <item x="389"/>
        <item x="485"/>
        <item x="390"/>
        <item x="70"/>
        <item x="67"/>
        <item x="66"/>
        <item x="68"/>
        <item x="71"/>
        <item x="72"/>
        <item x="73"/>
        <item x="74"/>
        <item x="69"/>
        <item x="486"/>
        <item x="487"/>
        <item x="344"/>
        <item x="435"/>
        <item x="434"/>
        <item x="404"/>
        <item x="400"/>
        <item x="23"/>
        <item x="401"/>
        <item x="336"/>
        <item x="483"/>
        <item x="337"/>
        <item x="410"/>
        <item x="52"/>
        <item x="411"/>
        <item x="412"/>
        <item x="413"/>
        <item x="414"/>
        <item x="426"/>
        <item x="18"/>
        <item x="430"/>
        <item x="36"/>
        <item x="37"/>
        <item x="38"/>
        <item x="39"/>
        <item x="431"/>
        <item x="406"/>
        <item x="407"/>
        <item x="75"/>
        <item x="408"/>
        <item x="409"/>
        <item x="269"/>
        <item x="166"/>
        <item x="494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6">
        <item x="10"/>
        <item x="11"/>
        <item x="9"/>
        <item x="19"/>
        <item x="3"/>
        <item x="21"/>
        <item x="16"/>
        <item x="13"/>
        <item x="18"/>
        <item x="22"/>
        <item x="6"/>
        <item x="23"/>
        <item x="4"/>
        <item x="1"/>
        <item x="17"/>
        <item x="15"/>
        <item x="2"/>
        <item x="20"/>
        <item x="7"/>
        <item x="14"/>
        <item x="8"/>
        <item x="0"/>
        <item x="5"/>
        <item x="12"/>
        <item x="2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3"/>
    <field x="0"/>
  </rowFields>
  <rowItems count="521">
    <i>
      <x/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r="1">
      <x v="423"/>
    </i>
    <i r="1">
      <x v="424"/>
    </i>
    <i r="1">
      <x v="425"/>
    </i>
    <i r="1">
      <x v="426"/>
    </i>
    <i r="1">
      <x v="427"/>
    </i>
    <i r="1">
      <x v="428"/>
    </i>
    <i t="default">
      <x/>
    </i>
    <i>
      <x v="1"/>
      <x v="82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6"/>
    </i>
    <i r="1">
      <x v="481"/>
    </i>
    <i r="1">
      <x v="482"/>
    </i>
    <i r="1">
      <x v="483"/>
    </i>
    <i r="1">
      <x v="484"/>
    </i>
    <i r="1">
      <x v="485"/>
    </i>
    <i r="1">
      <x v="486"/>
    </i>
    <i t="default">
      <x v="1"/>
    </i>
    <i>
      <x v="2"/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38"/>
    </i>
    <i r="1">
      <x v="339"/>
    </i>
    <i r="1">
      <x v="391"/>
    </i>
    <i r="1">
      <x v="392"/>
    </i>
    <i r="1">
      <x v="473"/>
    </i>
    <i r="1">
      <x v="474"/>
    </i>
    <i r="1">
      <x v="475"/>
    </i>
    <i r="1">
      <x v="476"/>
    </i>
    <i r="1">
      <x v="477"/>
    </i>
    <i r="1">
      <x v="478"/>
    </i>
    <i t="default">
      <x v="2"/>
    </i>
    <i>
      <x v="3"/>
      <x v="89"/>
    </i>
    <i r="1">
      <x v="90"/>
    </i>
    <i r="1">
      <x v="336"/>
    </i>
    <i r="1">
      <x v="337"/>
    </i>
    <i t="default">
      <x v="3"/>
    </i>
    <i>
      <x v="4"/>
      <x v="75"/>
    </i>
    <i r="1">
      <x v="76"/>
    </i>
    <i r="1">
      <x v="77"/>
    </i>
    <i r="1">
      <x v="78"/>
    </i>
    <i r="1">
      <x v="81"/>
    </i>
    <i r="1">
      <x v="247"/>
    </i>
    <i r="1">
      <x v="248"/>
    </i>
    <i r="1">
      <x v="249"/>
    </i>
    <i r="1">
      <x v="250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7"/>
    </i>
    <i r="1">
      <x v="381"/>
    </i>
    <i r="1">
      <x v="467"/>
    </i>
    <i r="1">
      <x v="468"/>
    </i>
    <i r="1">
      <x v="469"/>
    </i>
    <i r="1">
      <x v="470"/>
    </i>
    <i r="1">
      <x v="471"/>
    </i>
    <i r="1">
      <x v="472"/>
    </i>
    <i t="default">
      <x v="4"/>
    </i>
    <i>
      <x v="5"/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322"/>
    </i>
    <i r="1">
      <x v="394"/>
    </i>
    <i r="1">
      <x v="395"/>
    </i>
    <i r="1">
      <x v="463"/>
    </i>
    <i t="default">
      <x v="5"/>
    </i>
    <i>
      <x v="6"/>
      <x v="51"/>
    </i>
    <i r="1">
      <x v="52"/>
    </i>
    <i r="1">
      <x v="53"/>
    </i>
    <i r="1">
      <x v="54"/>
    </i>
    <i r="1">
      <x v="55"/>
    </i>
    <i r="1">
      <x v="328"/>
    </i>
    <i r="1">
      <x v="329"/>
    </i>
    <i r="1">
      <x v="330"/>
    </i>
    <i r="1">
      <x v="331"/>
    </i>
    <i r="1">
      <x v="378"/>
    </i>
    <i r="1">
      <x v="379"/>
    </i>
    <i r="1">
      <x v="434"/>
    </i>
    <i r="1">
      <x v="435"/>
    </i>
    <i r="1"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89"/>
    </i>
    <i r="1">
      <x v="492"/>
    </i>
    <i r="1">
      <x v="493"/>
    </i>
    <i t="default">
      <x v="6"/>
    </i>
    <i>
      <x v="7"/>
      <x v="70"/>
    </i>
    <i r="1">
      <x v="71"/>
    </i>
    <i r="1">
      <x v="72"/>
    </i>
    <i r="1">
      <x v="73"/>
    </i>
    <i r="1">
      <x v="74"/>
    </i>
    <i r="1">
      <x v="79"/>
    </i>
    <i r="1">
      <x v="80"/>
    </i>
    <i r="1">
      <x v="274"/>
    </i>
    <i r="1">
      <x v="275"/>
    </i>
    <i r="1">
      <x v="276"/>
    </i>
    <i r="1">
      <x v="380"/>
    </i>
    <i t="default">
      <x v="7"/>
    </i>
    <i>
      <x v="8"/>
      <x v="7"/>
    </i>
    <i r="1">
      <x v="8"/>
    </i>
    <i r="1">
      <x v="9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317"/>
    </i>
    <i r="1">
      <x v="318"/>
    </i>
    <i r="1">
      <x v="365"/>
    </i>
    <i r="1">
      <x v="488"/>
    </i>
    <i t="default">
      <x v="8"/>
    </i>
    <i>
      <x v="9"/>
      <x v="56"/>
    </i>
    <i r="1">
      <x v="83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32"/>
    </i>
    <i r="1">
      <x v="487"/>
    </i>
    <i t="default">
      <x v="9"/>
    </i>
    <i>
      <x v="10"/>
      <x v="3"/>
    </i>
    <i r="1">
      <x v="4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341"/>
    </i>
    <i r="1">
      <x v="397"/>
    </i>
    <i r="1">
      <x v="398"/>
    </i>
    <i r="1">
      <x v="399"/>
    </i>
    <i r="1">
      <x v="400"/>
    </i>
    <i r="1">
      <x v="490"/>
    </i>
    <i r="1">
      <x v="491"/>
    </i>
    <i t="default">
      <x v="10"/>
    </i>
    <i>
      <x v="11"/>
      <x v="236"/>
    </i>
    <i r="1">
      <x v="237"/>
    </i>
    <i r="1">
      <x v="372"/>
    </i>
    <i t="default">
      <x v="11"/>
    </i>
    <i>
      <x v="12"/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t="default">
      <x v="12"/>
    </i>
    <i>
      <x v="13"/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373"/>
    </i>
    <i r="1">
      <x v="374"/>
    </i>
    <i r="1">
      <x v="375"/>
    </i>
    <i r="1">
      <x v="376"/>
    </i>
    <i r="1">
      <x v="377"/>
    </i>
    <i r="1">
      <x v="464"/>
    </i>
    <i r="1">
      <x v="465"/>
    </i>
    <i r="1">
      <x v="466"/>
    </i>
    <i t="default">
      <x v="13"/>
    </i>
    <i>
      <x v="14"/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323"/>
    </i>
    <i r="1">
      <x v="324"/>
    </i>
    <i r="1">
      <x v="325"/>
    </i>
    <i r="1">
      <x v="326"/>
    </i>
    <i r="1">
      <x v="327"/>
    </i>
    <i r="1">
      <x v="371"/>
    </i>
    <i r="1">
      <x v="429"/>
    </i>
    <i r="1">
      <x v="430"/>
    </i>
    <i r="1">
      <x v="431"/>
    </i>
    <i r="1">
      <x v="432"/>
    </i>
    <i r="1">
      <x v="433"/>
    </i>
    <i t="default">
      <x v="14"/>
    </i>
    <i>
      <x v="15"/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321"/>
    </i>
    <i t="default">
      <x v="15"/>
    </i>
    <i>
      <x v="16"/>
      <x v="88"/>
    </i>
    <i r="1">
      <x v="306"/>
    </i>
    <i r="1">
      <x v="307"/>
    </i>
    <i r="1">
      <x v="308"/>
    </i>
    <i r="1">
      <x v="309"/>
    </i>
    <i r="1">
      <x v="310"/>
    </i>
    <i r="1">
      <x v="335"/>
    </i>
    <i r="1">
      <x v="390"/>
    </i>
    <i t="default">
      <x v="16"/>
    </i>
    <i>
      <x v="17"/>
      <x v="99"/>
    </i>
    <i t="default">
      <x v="17"/>
    </i>
    <i>
      <x v="18"/>
      <x v="84"/>
    </i>
    <i r="1">
      <x v="85"/>
    </i>
    <i r="1">
      <x v="86"/>
    </i>
    <i r="1">
      <x v="87"/>
    </i>
    <i r="1">
      <x v="301"/>
    </i>
    <i r="1">
      <x v="302"/>
    </i>
    <i r="1">
      <x v="303"/>
    </i>
    <i r="1">
      <x v="304"/>
    </i>
    <i r="1">
      <x v="305"/>
    </i>
    <i r="1">
      <x v="333"/>
    </i>
    <i r="1">
      <x v="334"/>
    </i>
    <i r="1">
      <x v="480"/>
    </i>
    <i t="default">
      <x v="18"/>
    </i>
    <i>
      <x v="19"/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479"/>
    </i>
    <i t="default">
      <x v="19"/>
    </i>
    <i>
      <x v="20"/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340"/>
    </i>
    <i t="default">
      <x v="20"/>
    </i>
    <i>
      <x v="21"/>
      <x v="5"/>
    </i>
    <i r="1">
      <x v="6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354"/>
    </i>
    <i r="1">
      <x v="355"/>
    </i>
    <i r="1">
      <x v="356"/>
    </i>
    <i r="1">
      <x v="357"/>
    </i>
    <i r="1">
      <x v="358"/>
    </i>
    <i r="1">
      <x v="408"/>
    </i>
    <i r="1">
      <x v="409"/>
    </i>
    <i r="1">
      <x v="410"/>
    </i>
    <i r="1">
      <x v="411"/>
    </i>
    <i r="1">
      <x v="412"/>
    </i>
    <i r="1">
      <x v="413"/>
    </i>
    <i r="1">
      <x v="414"/>
    </i>
    <i t="default">
      <x v="21"/>
    </i>
    <i>
      <x v="22"/>
      <x/>
    </i>
    <i r="1">
      <x v="1"/>
    </i>
    <i r="1">
      <x v="2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401"/>
    </i>
    <i r="1">
      <x v="402"/>
    </i>
    <i r="1">
      <x v="403"/>
    </i>
    <i r="1">
      <x v="404"/>
    </i>
    <i r="1">
      <x v="405"/>
    </i>
    <i t="default">
      <x v="22"/>
    </i>
    <i>
      <x v="23"/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319"/>
    </i>
    <i r="1">
      <x v="320"/>
    </i>
    <i r="1">
      <x v="366"/>
    </i>
    <i r="1">
      <x v="367"/>
    </i>
    <i r="1">
      <x v="368"/>
    </i>
    <i r="1">
      <x v="369"/>
    </i>
    <i r="1">
      <x v="370"/>
    </i>
    <i r="1">
      <x v="393"/>
    </i>
    <i r="1">
      <x v="406"/>
    </i>
    <i r="1">
      <x v="407"/>
    </i>
    <i t="default">
      <x v="23"/>
    </i>
    <i>
      <x v="24"/>
      <x v="494"/>
    </i>
    <i t="default">
      <x v="24"/>
    </i>
    <i t="grand">
      <x/>
    </i>
  </rowItems>
  <colItems count="1">
    <i/>
  </colItems>
  <dataFields count="1">
    <dataField name="求和项:选课人数" fld="7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Relationship Id="rId2" Type="http://schemas.openxmlformats.org/officeDocument/2006/relationships/pivotTable" Target="../pivotTables/pivotTable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5"/>
  <sheetViews>
    <sheetView workbookViewId="0" topLeftCell="A1">
      <selection activeCell="A3" sqref="A1:W65536"/>
    </sheetView>
  </sheetViews>
  <sheetFormatPr defaultColWidth="9.140625" defaultRowHeight="12.75"/>
  <sheetData>
    <row r="1" spans="1:23" ht="12.75">
      <c r="A1" s="43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24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6" t="s">
        <v>19</v>
      </c>
      <c r="T3" s="16" t="s">
        <v>20</v>
      </c>
      <c r="U3" s="16" t="s">
        <v>21</v>
      </c>
      <c r="V3" s="16" t="s">
        <v>22</v>
      </c>
      <c r="W3" s="16" t="s">
        <v>23</v>
      </c>
    </row>
    <row r="4" spans="1:23" ht="24">
      <c r="A4" s="16" t="s">
        <v>24</v>
      </c>
      <c r="B4" s="16" t="s">
        <v>25</v>
      </c>
      <c r="C4" s="16" t="s">
        <v>26</v>
      </c>
      <c r="D4" s="16" t="s">
        <v>27</v>
      </c>
      <c r="E4" s="16" t="s">
        <v>28</v>
      </c>
      <c r="F4" s="16" t="s">
        <v>29</v>
      </c>
      <c r="G4" s="16" t="s">
        <v>30</v>
      </c>
      <c r="H4" s="16" t="s">
        <v>31</v>
      </c>
      <c r="I4" s="16" t="s">
        <v>32</v>
      </c>
      <c r="J4" s="16" t="s">
        <v>32</v>
      </c>
      <c r="K4" s="16" t="s">
        <v>33</v>
      </c>
      <c r="L4" s="16" t="s">
        <v>34</v>
      </c>
      <c r="M4" s="16" t="s">
        <v>35</v>
      </c>
      <c r="N4" s="16" t="s">
        <v>36</v>
      </c>
      <c r="O4" s="16" t="s">
        <v>32</v>
      </c>
      <c r="P4" s="16" t="s">
        <v>32</v>
      </c>
      <c r="Q4" s="17">
        <v>33</v>
      </c>
      <c r="R4" s="16" t="s">
        <v>37</v>
      </c>
      <c r="S4" s="16" t="s">
        <v>34</v>
      </c>
      <c r="T4" s="16" t="s">
        <v>35</v>
      </c>
      <c r="U4" s="16" t="s">
        <v>36</v>
      </c>
      <c r="V4" s="16" t="s">
        <v>32</v>
      </c>
      <c r="W4" s="16" t="s">
        <v>32</v>
      </c>
    </row>
    <row r="5" spans="1:23" ht="24">
      <c r="A5" s="16" t="s">
        <v>38</v>
      </c>
      <c r="B5" s="16" t="s">
        <v>39</v>
      </c>
      <c r="C5" s="16" t="s">
        <v>26</v>
      </c>
      <c r="D5" s="16" t="s">
        <v>27</v>
      </c>
      <c r="E5" s="16" t="s">
        <v>28</v>
      </c>
      <c r="F5" s="16" t="s">
        <v>29</v>
      </c>
      <c r="G5" s="16" t="s">
        <v>40</v>
      </c>
      <c r="H5" s="16" t="s">
        <v>41</v>
      </c>
      <c r="I5" s="16" t="s">
        <v>32</v>
      </c>
      <c r="J5" s="16" t="s">
        <v>32</v>
      </c>
      <c r="K5" s="16" t="s">
        <v>33</v>
      </c>
      <c r="L5" s="16" t="s">
        <v>34</v>
      </c>
      <c r="M5" s="16" t="s">
        <v>32</v>
      </c>
      <c r="N5" s="16" t="s">
        <v>32</v>
      </c>
      <c r="O5" s="16" t="s">
        <v>32</v>
      </c>
      <c r="P5" s="16" t="s">
        <v>32</v>
      </c>
      <c r="Q5" s="17">
        <v>66</v>
      </c>
      <c r="R5" s="16" t="s">
        <v>37</v>
      </c>
      <c r="S5" s="16" t="s">
        <v>34</v>
      </c>
      <c r="T5" s="16" t="s">
        <v>32</v>
      </c>
      <c r="U5" s="16" t="s">
        <v>32</v>
      </c>
      <c r="V5" s="16" t="s">
        <v>32</v>
      </c>
      <c r="W5" s="16" t="s">
        <v>32</v>
      </c>
    </row>
    <row r="6" spans="1:23" ht="24">
      <c r="A6" s="16" t="s">
        <v>42</v>
      </c>
      <c r="B6" s="16" t="s">
        <v>43</v>
      </c>
      <c r="C6" s="16" t="s">
        <v>26</v>
      </c>
      <c r="D6" s="16" t="s">
        <v>27</v>
      </c>
      <c r="E6" s="16" t="s">
        <v>28</v>
      </c>
      <c r="F6" s="16" t="s">
        <v>29</v>
      </c>
      <c r="G6" s="16" t="s">
        <v>44</v>
      </c>
      <c r="H6" s="16" t="s">
        <v>45</v>
      </c>
      <c r="I6" s="16" t="s">
        <v>32</v>
      </c>
      <c r="J6" s="16" t="s">
        <v>32</v>
      </c>
      <c r="K6" s="16" t="s">
        <v>33</v>
      </c>
      <c r="L6" s="16" t="s">
        <v>34</v>
      </c>
      <c r="M6" s="16" t="s">
        <v>32</v>
      </c>
      <c r="N6" s="16" t="s">
        <v>32</v>
      </c>
      <c r="O6" s="16" t="s">
        <v>32</v>
      </c>
      <c r="P6" s="16" t="s">
        <v>32</v>
      </c>
      <c r="Q6" s="17">
        <v>44</v>
      </c>
      <c r="R6" s="16" t="s">
        <v>37</v>
      </c>
      <c r="S6" s="16" t="s">
        <v>34</v>
      </c>
      <c r="T6" s="16" t="s">
        <v>32</v>
      </c>
      <c r="U6" s="16" t="s">
        <v>32</v>
      </c>
      <c r="V6" s="16" t="s">
        <v>32</v>
      </c>
      <c r="W6" s="16" t="s">
        <v>32</v>
      </c>
    </row>
    <row r="7" spans="1:23" ht="24">
      <c r="A7" s="16" t="s">
        <v>46</v>
      </c>
      <c r="B7" s="16" t="s">
        <v>47</v>
      </c>
      <c r="C7" s="16" t="s">
        <v>26</v>
      </c>
      <c r="D7" s="16" t="s">
        <v>27</v>
      </c>
      <c r="E7" s="16" t="s">
        <v>28</v>
      </c>
      <c r="F7" s="16" t="s">
        <v>29</v>
      </c>
      <c r="G7" s="16" t="s">
        <v>48</v>
      </c>
      <c r="H7" s="16" t="s">
        <v>49</v>
      </c>
      <c r="I7" s="16" t="s">
        <v>32</v>
      </c>
      <c r="J7" s="16" t="s">
        <v>32</v>
      </c>
      <c r="K7" s="16" t="s">
        <v>33</v>
      </c>
      <c r="L7" s="16" t="s">
        <v>34</v>
      </c>
      <c r="M7" s="16" t="s">
        <v>32</v>
      </c>
      <c r="N7" s="16" t="s">
        <v>32</v>
      </c>
      <c r="O7" s="16" t="s">
        <v>32</v>
      </c>
      <c r="P7" s="16" t="s">
        <v>32</v>
      </c>
      <c r="Q7" s="17">
        <v>17</v>
      </c>
      <c r="R7" s="16" t="s">
        <v>50</v>
      </c>
      <c r="S7" s="16" t="s">
        <v>34</v>
      </c>
      <c r="T7" s="16" t="s">
        <v>32</v>
      </c>
      <c r="U7" s="16" t="s">
        <v>32</v>
      </c>
      <c r="V7" s="16" t="s">
        <v>32</v>
      </c>
      <c r="W7" s="16" t="s">
        <v>32</v>
      </c>
    </row>
    <row r="8" spans="1:23" ht="36">
      <c r="A8" s="16" t="s">
        <v>51</v>
      </c>
      <c r="B8" s="16" t="s">
        <v>52</v>
      </c>
      <c r="C8" s="16" t="s">
        <v>26</v>
      </c>
      <c r="D8" s="16" t="s">
        <v>27</v>
      </c>
      <c r="E8" s="16" t="s">
        <v>28</v>
      </c>
      <c r="F8" s="16" t="s">
        <v>29</v>
      </c>
      <c r="G8" s="16" t="s">
        <v>53</v>
      </c>
      <c r="H8" s="16" t="s">
        <v>54</v>
      </c>
      <c r="I8" s="16" t="s">
        <v>32</v>
      </c>
      <c r="J8" s="16" t="s">
        <v>32</v>
      </c>
      <c r="K8" s="16" t="s">
        <v>33</v>
      </c>
      <c r="L8" s="16" t="s">
        <v>34</v>
      </c>
      <c r="M8" s="16" t="s">
        <v>32</v>
      </c>
      <c r="N8" s="16" t="s">
        <v>32</v>
      </c>
      <c r="O8" s="16" t="s">
        <v>32</v>
      </c>
      <c r="P8" s="16" t="s">
        <v>32</v>
      </c>
      <c r="Q8" s="17">
        <v>8</v>
      </c>
      <c r="R8" s="16" t="s">
        <v>37</v>
      </c>
      <c r="S8" s="16" t="s">
        <v>34</v>
      </c>
      <c r="T8" s="16" t="s">
        <v>32</v>
      </c>
      <c r="U8" s="16" t="s">
        <v>32</v>
      </c>
      <c r="V8" s="16" t="s">
        <v>32</v>
      </c>
      <c r="W8" s="16" t="s">
        <v>32</v>
      </c>
    </row>
    <row r="9" spans="1:23" ht="24">
      <c r="A9" s="16" t="s">
        <v>55</v>
      </c>
      <c r="B9" s="16" t="s">
        <v>56</v>
      </c>
      <c r="C9" s="16" t="s">
        <v>26</v>
      </c>
      <c r="D9" s="16" t="s">
        <v>27</v>
      </c>
      <c r="E9" s="16" t="s">
        <v>28</v>
      </c>
      <c r="F9" s="16" t="s">
        <v>29</v>
      </c>
      <c r="G9" s="16" t="s">
        <v>57</v>
      </c>
      <c r="H9" s="16" t="s">
        <v>58</v>
      </c>
      <c r="I9" s="16" t="s">
        <v>32</v>
      </c>
      <c r="J9" s="16" t="s">
        <v>32</v>
      </c>
      <c r="K9" s="16" t="s">
        <v>33</v>
      </c>
      <c r="L9" s="16" t="s">
        <v>34</v>
      </c>
      <c r="M9" s="16" t="s">
        <v>59</v>
      </c>
      <c r="N9" s="16" t="s">
        <v>60</v>
      </c>
      <c r="O9" s="16" t="s">
        <v>32</v>
      </c>
      <c r="P9" s="16" t="s">
        <v>32</v>
      </c>
      <c r="Q9" s="17">
        <v>33</v>
      </c>
      <c r="R9" s="16" t="s">
        <v>37</v>
      </c>
      <c r="S9" s="16" t="s">
        <v>34</v>
      </c>
      <c r="T9" s="16" t="s">
        <v>59</v>
      </c>
      <c r="U9" s="16" t="s">
        <v>60</v>
      </c>
      <c r="V9" s="16" t="s">
        <v>32</v>
      </c>
      <c r="W9" s="16" t="s">
        <v>32</v>
      </c>
    </row>
    <row r="10" spans="1:23" ht="36">
      <c r="A10" s="16" t="s">
        <v>61</v>
      </c>
      <c r="B10" s="16" t="s">
        <v>62</v>
      </c>
      <c r="C10" s="16" t="s">
        <v>26</v>
      </c>
      <c r="D10" s="16" t="s">
        <v>27</v>
      </c>
      <c r="E10" s="16" t="s">
        <v>28</v>
      </c>
      <c r="F10" s="16" t="s">
        <v>29</v>
      </c>
      <c r="G10" s="16" t="s">
        <v>63</v>
      </c>
      <c r="H10" s="16" t="s">
        <v>64</v>
      </c>
      <c r="I10" s="16" t="s">
        <v>32</v>
      </c>
      <c r="J10" s="16" t="s">
        <v>32</v>
      </c>
      <c r="K10" s="16" t="s">
        <v>33</v>
      </c>
      <c r="L10" s="16" t="s">
        <v>34</v>
      </c>
      <c r="M10" s="16" t="s">
        <v>65</v>
      </c>
      <c r="N10" s="16" t="s">
        <v>65</v>
      </c>
      <c r="O10" s="16" t="s">
        <v>32</v>
      </c>
      <c r="P10" s="16" t="s">
        <v>32</v>
      </c>
      <c r="Q10" s="17">
        <v>20</v>
      </c>
      <c r="R10" s="16" t="s">
        <v>37</v>
      </c>
      <c r="S10" s="16" t="s">
        <v>34</v>
      </c>
      <c r="T10" s="16" t="s">
        <v>65</v>
      </c>
      <c r="U10" s="16" t="s">
        <v>65</v>
      </c>
      <c r="V10" s="16" t="s">
        <v>32</v>
      </c>
      <c r="W10" s="16" t="s">
        <v>32</v>
      </c>
    </row>
    <row r="11" spans="1:23" ht="24">
      <c r="A11" s="16" t="s">
        <v>66</v>
      </c>
      <c r="B11" s="16" t="s">
        <v>67</v>
      </c>
      <c r="C11" s="16" t="s">
        <v>26</v>
      </c>
      <c r="D11" s="16" t="s">
        <v>27</v>
      </c>
      <c r="E11" s="16" t="s">
        <v>28</v>
      </c>
      <c r="F11" s="16" t="s">
        <v>29</v>
      </c>
      <c r="G11" s="16" t="s">
        <v>68</v>
      </c>
      <c r="H11" s="16" t="s">
        <v>69</v>
      </c>
      <c r="I11" s="16" t="s">
        <v>32</v>
      </c>
      <c r="J11" s="16" t="s">
        <v>32</v>
      </c>
      <c r="K11" s="16" t="s">
        <v>33</v>
      </c>
      <c r="L11" s="16" t="s">
        <v>34</v>
      </c>
      <c r="M11" s="16" t="s">
        <v>59</v>
      </c>
      <c r="N11" s="16" t="s">
        <v>32</v>
      </c>
      <c r="O11" s="16" t="s">
        <v>60</v>
      </c>
      <c r="P11" s="16" t="s">
        <v>32</v>
      </c>
      <c r="Q11" s="17">
        <v>5</v>
      </c>
      <c r="R11" s="16" t="s">
        <v>37</v>
      </c>
      <c r="S11" s="16" t="s">
        <v>34</v>
      </c>
      <c r="T11" s="16" t="s">
        <v>59</v>
      </c>
      <c r="U11" s="16" t="s">
        <v>32</v>
      </c>
      <c r="V11" s="16" t="s">
        <v>60</v>
      </c>
      <c r="W11" s="16" t="s">
        <v>32</v>
      </c>
    </row>
    <row r="12" spans="1:23" ht="36">
      <c r="A12" s="16" t="s">
        <v>70</v>
      </c>
      <c r="B12" s="16" t="s">
        <v>71</v>
      </c>
      <c r="C12" s="16" t="s">
        <v>26</v>
      </c>
      <c r="D12" s="16" t="s">
        <v>27</v>
      </c>
      <c r="E12" s="16" t="s">
        <v>28</v>
      </c>
      <c r="F12" s="16" t="s">
        <v>29</v>
      </c>
      <c r="G12" s="16" t="s">
        <v>68</v>
      </c>
      <c r="H12" s="16" t="s">
        <v>69</v>
      </c>
      <c r="I12" s="16" t="s">
        <v>32</v>
      </c>
      <c r="J12" s="16" t="s">
        <v>32</v>
      </c>
      <c r="K12" s="16" t="s">
        <v>33</v>
      </c>
      <c r="L12" s="16" t="s">
        <v>34</v>
      </c>
      <c r="M12" s="16" t="s">
        <v>65</v>
      </c>
      <c r="N12" s="16" t="s">
        <v>32</v>
      </c>
      <c r="O12" s="16" t="s">
        <v>65</v>
      </c>
      <c r="P12" s="16" t="s">
        <v>32</v>
      </c>
      <c r="Q12" s="17">
        <v>13</v>
      </c>
      <c r="R12" s="16" t="s">
        <v>37</v>
      </c>
      <c r="S12" s="16" t="s">
        <v>34</v>
      </c>
      <c r="T12" s="16" t="s">
        <v>65</v>
      </c>
      <c r="U12" s="16" t="s">
        <v>32</v>
      </c>
      <c r="V12" s="16" t="s">
        <v>65</v>
      </c>
      <c r="W12" s="16" t="s">
        <v>32</v>
      </c>
    </row>
    <row r="13" spans="1:23" ht="36">
      <c r="A13" s="16" t="s">
        <v>72</v>
      </c>
      <c r="B13" s="16" t="s">
        <v>73</v>
      </c>
      <c r="C13" s="16" t="s">
        <v>26</v>
      </c>
      <c r="D13" s="16" t="s">
        <v>27</v>
      </c>
      <c r="E13" s="16" t="s">
        <v>28</v>
      </c>
      <c r="F13" s="16" t="s">
        <v>29</v>
      </c>
      <c r="G13" s="16" t="s">
        <v>63</v>
      </c>
      <c r="H13" s="16" t="s">
        <v>64</v>
      </c>
      <c r="I13" s="16" t="s">
        <v>32</v>
      </c>
      <c r="J13" s="16" t="s">
        <v>32</v>
      </c>
      <c r="K13" s="16" t="s">
        <v>33</v>
      </c>
      <c r="L13" s="16" t="s">
        <v>34</v>
      </c>
      <c r="M13" s="16" t="s">
        <v>65</v>
      </c>
      <c r="N13" s="16" t="s">
        <v>32</v>
      </c>
      <c r="O13" s="16" t="s">
        <v>65</v>
      </c>
      <c r="P13" s="16" t="s">
        <v>32</v>
      </c>
      <c r="Q13" s="17">
        <v>42</v>
      </c>
      <c r="R13" s="16" t="s">
        <v>37</v>
      </c>
      <c r="S13" s="16" t="s">
        <v>34</v>
      </c>
      <c r="T13" s="16" t="s">
        <v>65</v>
      </c>
      <c r="U13" s="16" t="s">
        <v>32</v>
      </c>
      <c r="V13" s="16" t="s">
        <v>65</v>
      </c>
      <c r="W13" s="16" t="s">
        <v>32</v>
      </c>
    </row>
    <row r="14" spans="1:23" ht="36">
      <c r="A14" s="16" t="s">
        <v>74</v>
      </c>
      <c r="B14" s="16" t="s">
        <v>75</v>
      </c>
      <c r="C14" s="16" t="s">
        <v>26</v>
      </c>
      <c r="D14" s="16" t="s">
        <v>76</v>
      </c>
      <c r="E14" s="16" t="s">
        <v>28</v>
      </c>
      <c r="F14" s="16" t="s">
        <v>29</v>
      </c>
      <c r="G14" s="16" t="s">
        <v>77</v>
      </c>
      <c r="H14" s="16" t="s">
        <v>78</v>
      </c>
      <c r="I14" s="16" t="s">
        <v>79</v>
      </c>
      <c r="J14" s="16" t="s">
        <v>80</v>
      </c>
      <c r="K14" s="16" t="s">
        <v>33</v>
      </c>
      <c r="L14" s="16" t="s">
        <v>34</v>
      </c>
      <c r="M14" s="16" t="s">
        <v>32</v>
      </c>
      <c r="N14" s="16" t="s">
        <v>32</v>
      </c>
      <c r="O14" s="16" t="s">
        <v>32</v>
      </c>
      <c r="P14" s="16" t="s">
        <v>32</v>
      </c>
      <c r="Q14" s="17">
        <v>40</v>
      </c>
      <c r="R14" s="16" t="s">
        <v>37</v>
      </c>
      <c r="S14" s="16" t="s">
        <v>34</v>
      </c>
      <c r="T14" s="16" t="s">
        <v>32</v>
      </c>
      <c r="U14" s="16" t="s">
        <v>32</v>
      </c>
      <c r="V14" s="16" t="s">
        <v>32</v>
      </c>
      <c r="W14" s="16" t="s">
        <v>32</v>
      </c>
    </row>
    <row r="15" spans="1:23" ht="72">
      <c r="A15" s="16" t="s">
        <v>81</v>
      </c>
      <c r="B15" s="16" t="s">
        <v>82</v>
      </c>
      <c r="C15" s="16" t="s">
        <v>26</v>
      </c>
      <c r="D15" s="16" t="s">
        <v>76</v>
      </c>
      <c r="E15" s="16" t="s">
        <v>28</v>
      </c>
      <c r="F15" s="16" t="s">
        <v>29</v>
      </c>
      <c r="G15" s="16" t="s">
        <v>83</v>
      </c>
      <c r="H15" s="16" t="s">
        <v>84</v>
      </c>
      <c r="I15" s="16" t="s">
        <v>85</v>
      </c>
      <c r="J15" s="16" t="s">
        <v>86</v>
      </c>
      <c r="K15" s="16" t="s">
        <v>33</v>
      </c>
      <c r="L15" s="16" t="s">
        <v>34</v>
      </c>
      <c r="M15" s="16" t="s">
        <v>32</v>
      </c>
      <c r="N15" s="16" t="s">
        <v>32</v>
      </c>
      <c r="O15" s="16" t="s">
        <v>32</v>
      </c>
      <c r="P15" s="16" t="s">
        <v>32</v>
      </c>
      <c r="Q15" s="17">
        <v>10</v>
      </c>
      <c r="R15" s="16" t="s">
        <v>37</v>
      </c>
      <c r="S15" s="16" t="s">
        <v>34</v>
      </c>
      <c r="T15" s="16" t="s">
        <v>32</v>
      </c>
      <c r="U15" s="16" t="s">
        <v>32</v>
      </c>
      <c r="V15" s="16" t="s">
        <v>32</v>
      </c>
      <c r="W15" s="16" t="s">
        <v>32</v>
      </c>
    </row>
    <row r="16" spans="1:23" ht="84">
      <c r="A16" s="16" t="s">
        <v>87</v>
      </c>
      <c r="B16" s="16" t="s">
        <v>88</v>
      </c>
      <c r="C16" s="16" t="s">
        <v>26</v>
      </c>
      <c r="D16" s="16" t="s">
        <v>76</v>
      </c>
      <c r="E16" s="16" t="s">
        <v>28</v>
      </c>
      <c r="F16" s="16" t="s">
        <v>29</v>
      </c>
      <c r="G16" s="16" t="s">
        <v>89</v>
      </c>
      <c r="H16" s="16" t="s">
        <v>90</v>
      </c>
      <c r="I16" s="16" t="s">
        <v>91</v>
      </c>
      <c r="J16" s="16" t="s">
        <v>92</v>
      </c>
      <c r="K16" s="16" t="s">
        <v>33</v>
      </c>
      <c r="L16" s="16" t="s">
        <v>34</v>
      </c>
      <c r="M16" s="16" t="s">
        <v>32</v>
      </c>
      <c r="N16" s="16" t="s">
        <v>32</v>
      </c>
      <c r="O16" s="16" t="s">
        <v>32</v>
      </c>
      <c r="P16" s="16" t="s">
        <v>32</v>
      </c>
      <c r="Q16" s="17">
        <v>9</v>
      </c>
      <c r="R16" s="16" t="s">
        <v>37</v>
      </c>
      <c r="S16" s="16" t="s">
        <v>34</v>
      </c>
      <c r="T16" s="16" t="s">
        <v>32</v>
      </c>
      <c r="U16" s="16" t="s">
        <v>32</v>
      </c>
      <c r="V16" s="16" t="s">
        <v>32</v>
      </c>
      <c r="W16" s="16" t="s">
        <v>32</v>
      </c>
    </row>
    <row r="17" spans="1:23" ht="60">
      <c r="A17" s="16" t="s">
        <v>93</v>
      </c>
      <c r="B17" s="16" t="s">
        <v>94</v>
      </c>
      <c r="C17" s="16" t="s">
        <v>26</v>
      </c>
      <c r="D17" s="16" t="s">
        <v>76</v>
      </c>
      <c r="E17" s="16" t="s">
        <v>28</v>
      </c>
      <c r="F17" s="16" t="s">
        <v>29</v>
      </c>
      <c r="G17" s="16" t="s">
        <v>95</v>
      </c>
      <c r="H17" s="16" t="s">
        <v>96</v>
      </c>
      <c r="I17" s="16" t="s">
        <v>32</v>
      </c>
      <c r="J17" s="16" t="s">
        <v>32</v>
      </c>
      <c r="K17" s="16" t="s">
        <v>33</v>
      </c>
      <c r="L17" s="16" t="s">
        <v>34</v>
      </c>
      <c r="M17" s="16" t="s">
        <v>59</v>
      </c>
      <c r="N17" s="16" t="s">
        <v>32</v>
      </c>
      <c r="O17" s="16" t="s">
        <v>60</v>
      </c>
      <c r="P17" s="16" t="s">
        <v>32</v>
      </c>
      <c r="Q17" s="17">
        <v>36</v>
      </c>
      <c r="R17" s="16" t="s">
        <v>37</v>
      </c>
      <c r="S17" s="16" t="s">
        <v>34</v>
      </c>
      <c r="T17" s="16" t="s">
        <v>59</v>
      </c>
      <c r="U17" s="16" t="s">
        <v>32</v>
      </c>
      <c r="V17" s="16" t="s">
        <v>60</v>
      </c>
      <c r="W17" s="16" t="s">
        <v>32</v>
      </c>
    </row>
    <row r="18" spans="1:23" ht="84">
      <c r="A18" s="16" t="s">
        <v>97</v>
      </c>
      <c r="B18" s="16" t="s">
        <v>98</v>
      </c>
      <c r="C18" s="16" t="s">
        <v>26</v>
      </c>
      <c r="D18" s="16" t="s">
        <v>99</v>
      </c>
      <c r="E18" s="16" t="s">
        <v>28</v>
      </c>
      <c r="F18" s="16" t="s">
        <v>29</v>
      </c>
      <c r="G18" s="16" t="s">
        <v>100</v>
      </c>
      <c r="H18" s="16" t="s">
        <v>101</v>
      </c>
      <c r="I18" s="16" t="s">
        <v>102</v>
      </c>
      <c r="J18" s="16" t="s">
        <v>103</v>
      </c>
      <c r="K18" s="16" t="s">
        <v>104</v>
      </c>
      <c r="L18" s="16" t="s">
        <v>105</v>
      </c>
      <c r="M18" s="16" t="s">
        <v>32</v>
      </c>
      <c r="N18" s="16" t="s">
        <v>32</v>
      </c>
      <c r="O18" s="16" t="s">
        <v>32</v>
      </c>
      <c r="P18" s="16" t="s">
        <v>32</v>
      </c>
      <c r="Q18" s="17">
        <v>13</v>
      </c>
      <c r="R18" s="16" t="s">
        <v>37</v>
      </c>
      <c r="S18" s="16" t="s">
        <v>105</v>
      </c>
      <c r="T18" s="16" t="s">
        <v>32</v>
      </c>
      <c r="U18" s="16" t="s">
        <v>32</v>
      </c>
      <c r="V18" s="16" t="s">
        <v>32</v>
      </c>
      <c r="W18" s="16" t="s">
        <v>32</v>
      </c>
    </row>
    <row r="19" spans="1:23" ht="24">
      <c r="A19" s="16" t="s">
        <v>106</v>
      </c>
      <c r="B19" s="16" t="s">
        <v>107</v>
      </c>
      <c r="C19" s="16" t="s">
        <v>26</v>
      </c>
      <c r="D19" s="16" t="s">
        <v>99</v>
      </c>
      <c r="E19" s="16" t="s">
        <v>28</v>
      </c>
      <c r="F19" s="16" t="s">
        <v>29</v>
      </c>
      <c r="G19" s="16" t="s">
        <v>108</v>
      </c>
      <c r="H19" s="16" t="s">
        <v>109</v>
      </c>
      <c r="I19" s="16" t="s">
        <v>32</v>
      </c>
      <c r="J19" s="16" t="s">
        <v>32</v>
      </c>
      <c r="K19" s="16" t="s">
        <v>33</v>
      </c>
      <c r="L19" s="16" t="s">
        <v>34</v>
      </c>
      <c r="M19" s="16" t="s">
        <v>110</v>
      </c>
      <c r="N19" s="16" t="s">
        <v>32</v>
      </c>
      <c r="O19" s="16" t="s">
        <v>111</v>
      </c>
      <c r="P19" s="16" t="s">
        <v>32</v>
      </c>
      <c r="Q19" s="17">
        <v>37</v>
      </c>
      <c r="R19" s="16" t="s">
        <v>37</v>
      </c>
      <c r="S19" s="16" t="s">
        <v>34</v>
      </c>
      <c r="T19" s="16" t="s">
        <v>110</v>
      </c>
      <c r="U19" s="16" t="s">
        <v>32</v>
      </c>
      <c r="V19" s="16" t="s">
        <v>111</v>
      </c>
      <c r="W19" s="16" t="s">
        <v>32</v>
      </c>
    </row>
    <row r="20" spans="1:23" ht="36">
      <c r="A20" s="16" t="s">
        <v>112</v>
      </c>
      <c r="B20" s="16" t="s">
        <v>113</v>
      </c>
      <c r="C20" s="16" t="s">
        <v>26</v>
      </c>
      <c r="D20" s="16" t="s">
        <v>114</v>
      </c>
      <c r="E20" s="16" t="s">
        <v>28</v>
      </c>
      <c r="F20" s="16" t="s">
        <v>29</v>
      </c>
      <c r="G20" s="16" t="s">
        <v>115</v>
      </c>
      <c r="H20" s="16" t="s">
        <v>116</v>
      </c>
      <c r="I20" s="16" t="s">
        <v>32</v>
      </c>
      <c r="J20" s="16" t="s">
        <v>32</v>
      </c>
      <c r="K20" s="16" t="s">
        <v>33</v>
      </c>
      <c r="L20" s="16" t="s">
        <v>34</v>
      </c>
      <c r="M20" s="16" t="s">
        <v>32</v>
      </c>
      <c r="N20" s="16" t="s">
        <v>32</v>
      </c>
      <c r="O20" s="16" t="s">
        <v>32</v>
      </c>
      <c r="P20" s="16" t="s">
        <v>32</v>
      </c>
      <c r="Q20" s="17">
        <v>20</v>
      </c>
      <c r="R20" s="16" t="s">
        <v>37</v>
      </c>
      <c r="S20" s="16" t="s">
        <v>34</v>
      </c>
      <c r="T20" s="16" t="s">
        <v>32</v>
      </c>
      <c r="U20" s="16" t="s">
        <v>32</v>
      </c>
      <c r="V20" s="16" t="s">
        <v>32</v>
      </c>
      <c r="W20" s="16" t="s">
        <v>32</v>
      </c>
    </row>
    <row r="21" spans="1:23" ht="24">
      <c r="A21" s="16" t="s">
        <v>117</v>
      </c>
      <c r="B21" s="16" t="s">
        <v>118</v>
      </c>
      <c r="C21" s="16" t="s">
        <v>26</v>
      </c>
      <c r="D21" s="16" t="s">
        <v>119</v>
      </c>
      <c r="E21" s="16" t="s">
        <v>28</v>
      </c>
      <c r="F21" s="16" t="s">
        <v>29</v>
      </c>
      <c r="G21" s="16" t="s">
        <v>120</v>
      </c>
      <c r="H21" s="16" t="s">
        <v>121</v>
      </c>
      <c r="I21" s="16" t="s">
        <v>32</v>
      </c>
      <c r="J21" s="16" t="s">
        <v>32</v>
      </c>
      <c r="K21" s="16" t="s">
        <v>33</v>
      </c>
      <c r="L21" s="16" t="s">
        <v>34</v>
      </c>
      <c r="M21" s="16" t="s">
        <v>65</v>
      </c>
      <c r="N21" s="16" t="s">
        <v>65</v>
      </c>
      <c r="O21" s="16" t="s">
        <v>122</v>
      </c>
      <c r="P21" s="16" t="s">
        <v>122</v>
      </c>
      <c r="Q21" s="17">
        <v>4</v>
      </c>
      <c r="R21" s="16" t="s">
        <v>37</v>
      </c>
      <c r="S21" s="16" t="s">
        <v>34</v>
      </c>
      <c r="T21" s="16" t="s">
        <v>65</v>
      </c>
      <c r="U21" s="16" t="s">
        <v>65</v>
      </c>
      <c r="V21" s="16" t="s">
        <v>122</v>
      </c>
      <c r="W21" s="16" t="s">
        <v>122</v>
      </c>
    </row>
    <row r="22" spans="1:23" ht="24">
      <c r="A22" s="16" t="s">
        <v>123</v>
      </c>
      <c r="B22" s="16" t="s">
        <v>124</v>
      </c>
      <c r="C22" s="16" t="s">
        <v>26</v>
      </c>
      <c r="D22" s="16" t="s">
        <v>119</v>
      </c>
      <c r="E22" s="16" t="s">
        <v>28</v>
      </c>
      <c r="F22" s="16" t="s">
        <v>29</v>
      </c>
      <c r="G22" s="16" t="s">
        <v>125</v>
      </c>
      <c r="H22" s="16" t="s">
        <v>126</v>
      </c>
      <c r="I22" s="16" t="s">
        <v>32</v>
      </c>
      <c r="J22" s="16" t="s">
        <v>32</v>
      </c>
      <c r="K22" s="16" t="s">
        <v>33</v>
      </c>
      <c r="L22" s="16" t="s">
        <v>34</v>
      </c>
      <c r="M22" s="16" t="s">
        <v>34</v>
      </c>
      <c r="N22" s="16" t="s">
        <v>122</v>
      </c>
      <c r="O22" s="16" t="s">
        <v>122</v>
      </c>
      <c r="P22" s="16" t="s">
        <v>122</v>
      </c>
      <c r="Q22" s="17">
        <v>2</v>
      </c>
      <c r="R22" s="16" t="s">
        <v>37</v>
      </c>
      <c r="S22" s="16" t="s">
        <v>34</v>
      </c>
      <c r="T22" s="16" t="s">
        <v>34</v>
      </c>
      <c r="U22" s="16" t="s">
        <v>122</v>
      </c>
      <c r="V22" s="16" t="s">
        <v>122</v>
      </c>
      <c r="W22" s="16" t="s">
        <v>122</v>
      </c>
    </row>
    <row r="23" spans="1:23" ht="24">
      <c r="A23" s="16" t="s">
        <v>127</v>
      </c>
      <c r="B23" s="16" t="s">
        <v>128</v>
      </c>
      <c r="C23" s="16" t="s">
        <v>26</v>
      </c>
      <c r="D23" s="16" t="s">
        <v>119</v>
      </c>
      <c r="E23" s="16" t="s">
        <v>28</v>
      </c>
      <c r="F23" s="16" t="s">
        <v>29</v>
      </c>
      <c r="G23" s="16" t="s">
        <v>129</v>
      </c>
      <c r="H23" s="16" t="s">
        <v>130</v>
      </c>
      <c r="I23" s="16" t="s">
        <v>32</v>
      </c>
      <c r="J23" s="16" t="s">
        <v>32</v>
      </c>
      <c r="K23" s="16" t="s">
        <v>33</v>
      </c>
      <c r="L23" s="16" t="s">
        <v>34</v>
      </c>
      <c r="M23" s="16" t="s">
        <v>65</v>
      </c>
      <c r="N23" s="16" t="s">
        <v>65</v>
      </c>
      <c r="O23" s="16" t="s">
        <v>122</v>
      </c>
      <c r="P23" s="16" t="s">
        <v>122</v>
      </c>
      <c r="Q23" s="17">
        <v>2</v>
      </c>
      <c r="R23" s="16" t="s">
        <v>37</v>
      </c>
      <c r="S23" s="16" t="s">
        <v>34</v>
      </c>
      <c r="T23" s="16" t="s">
        <v>65</v>
      </c>
      <c r="U23" s="16" t="s">
        <v>65</v>
      </c>
      <c r="V23" s="16" t="s">
        <v>122</v>
      </c>
      <c r="W23" s="16" t="s">
        <v>122</v>
      </c>
    </row>
    <row r="24" spans="1:23" ht="24">
      <c r="A24" s="16" t="s">
        <v>131</v>
      </c>
      <c r="B24" s="16" t="s">
        <v>132</v>
      </c>
      <c r="C24" s="16" t="s">
        <v>26</v>
      </c>
      <c r="D24" s="16" t="s">
        <v>119</v>
      </c>
      <c r="E24" s="16" t="s">
        <v>28</v>
      </c>
      <c r="F24" s="16" t="s">
        <v>29</v>
      </c>
      <c r="G24" s="16" t="s">
        <v>133</v>
      </c>
      <c r="H24" s="16" t="s">
        <v>134</v>
      </c>
      <c r="I24" s="16" t="s">
        <v>32</v>
      </c>
      <c r="J24" s="16" t="s">
        <v>32</v>
      </c>
      <c r="K24" s="16" t="s">
        <v>33</v>
      </c>
      <c r="L24" s="16" t="s">
        <v>34</v>
      </c>
      <c r="M24" s="16" t="s">
        <v>135</v>
      </c>
      <c r="N24" s="16" t="s">
        <v>33</v>
      </c>
      <c r="O24" s="16" t="s">
        <v>122</v>
      </c>
      <c r="P24" s="16" t="s">
        <v>122</v>
      </c>
      <c r="Q24" s="17">
        <v>1</v>
      </c>
      <c r="R24" s="16" t="s">
        <v>37</v>
      </c>
      <c r="S24" s="16" t="s">
        <v>34</v>
      </c>
      <c r="T24" s="16" t="s">
        <v>135</v>
      </c>
      <c r="U24" s="16" t="s">
        <v>33</v>
      </c>
      <c r="V24" s="16" t="s">
        <v>122</v>
      </c>
      <c r="W24" s="16" t="s">
        <v>122</v>
      </c>
    </row>
    <row r="25" spans="1:23" ht="36">
      <c r="A25" s="16" t="s">
        <v>136</v>
      </c>
      <c r="B25" s="16" t="s">
        <v>137</v>
      </c>
      <c r="C25" s="16" t="s">
        <v>26</v>
      </c>
      <c r="D25" s="16" t="s">
        <v>138</v>
      </c>
      <c r="E25" s="16" t="s">
        <v>28</v>
      </c>
      <c r="F25" s="16" t="s">
        <v>29</v>
      </c>
      <c r="G25" s="16" t="s">
        <v>139</v>
      </c>
      <c r="H25" s="16" t="s">
        <v>140</v>
      </c>
      <c r="I25" s="16" t="s">
        <v>32</v>
      </c>
      <c r="J25" s="16" t="s">
        <v>32</v>
      </c>
      <c r="K25" s="16" t="s">
        <v>104</v>
      </c>
      <c r="L25" s="16" t="s">
        <v>105</v>
      </c>
      <c r="M25" s="16" t="s">
        <v>110</v>
      </c>
      <c r="N25" s="16" t="s">
        <v>122</v>
      </c>
      <c r="O25" s="16" t="s">
        <v>141</v>
      </c>
      <c r="P25" s="16" t="s">
        <v>122</v>
      </c>
      <c r="Q25" s="17">
        <v>6</v>
      </c>
      <c r="R25" s="16" t="s">
        <v>37</v>
      </c>
      <c r="S25" s="16" t="s">
        <v>105</v>
      </c>
      <c r="T25" s="16" t="s">
        <v>110</v>
      </c>
      <c r="U25" s="16" t="s">
        <v>122</v>
      </c>
      <c r="V25" s="16" t="s">
        <v>141</v>
      </c>
      <c r="W25" s="16" t="s">
        <v>122</v>
      </c>
    </row>
    <row r="26" spans="1:23" ht="48">
      <c r="A26" s="16" t="s">
        <v>142</v>
      </c>
      <c r="B26" s="16" t="s">
        <v>143</v>
      </c>
      <c r="C26" s="16" t="s">
        <v>26</v>
      </c>
      <c r="D26" s="16" t="s">
        <v>144</v>
      </c>
      <c r="E26" s="16" t="s">
        <v>28</v>
      </c>
      <c r="F26" s="16" t="s">
        <v>29</v>
      </c>
      <c r="G26" s="16" t="s">
        <v>145</v>
      </c>
      <c r="H26" s="16" t="s">
        <v>146</v>
      </c>
      <c r="I26" s="16" t="s">
        <v>147</v>
      </c>
      <c r="J26" s="16" t="s">
        <v>148</v>
      </c>
      <c r="K26" s="16" t="s">
        <v>33</v>
      </c>
      <c r="L26" s="16" t="s">
        <v>34</v>
      </c>
      <c r="M26" s="16" t="s">
        <v>65</v>
      </c>
      <c r="N26" s="16" t="s">
        <v>149</v>
      </c>
      <c r="O26" s="16" t="s">
        <v>32</v>
      </c>
      <c r="P26" s="16" t="s">
        <v>36</v>
      </c>
      <c r="Q26" s="17">
        <v>20</v>
      </c>
      <c r="R26" s="16" t="s">
        <v>37</v>
      </c>
      <c r="S26" s="16" t="s">
        <v>34</v>
      </c>
      <c r="T26" s="16" t="s">
        <v>65</v>
      </c>
      <c r="U26" s="16" t="s">
        <v>149</v>
      </c>
      <c r="V26" s="16" t="s">
        <v>32</v>
      </c>
      <c r="W26" s="16" t="s">
        <v>36</v>
      </c>
    </row>
    <row r="27" spans="1:23" ht="36">
      <c r="A27" s="16" t="s">
        <v>150</v>
      </c>
      <c r="B27" s="16" t="s">
        <v>151</v>
      </c>
      <c r="C27" s="16" t="s">
        <v>26</v>
      </c>
      <c r="D27" s="16" t="s">
        <v>144</v>
      </c>
      <c r="E27" s="16" t="s">
        <v>28</v>
      </c>
      <c r="F27" s="16" t="s">
        <v>29</v>
      </c>
      <c r="G27" s="16" t="s">
        <v>152</v>
      </c>
      <c r="H27" s="16" t="s">
        <v>153</v>
      </c>
      <c r="I27" s="16" t="s">
        <v>154</v>
      </c>
      <c r="J27" s="16" t="s">
        <v>155</v>
      </c>
      <c r="K27" s="16" t="s">
        <v>104</v>
      </c>
      <c r="L27" s="16" t="s">
        <v>105</v>
      </c>
      <c r="M27" s="16" t="s">
        <v>34</v>
      </c>
      <c r="N27" s="16" t="s">
        <v>65</v>
      </c>
      <c r="O27" s="16" t="s">
        <v>122</v>
      </c>
      <c r="P27" s="16" t="s">
        <v>122</v>
      </c>
      <c r="Q27" s="17">
        <v>25</v>
      </c>
      <c r="R27" s="16" t="s">
        <v>37</v>
      </c>
      <c r="S27" s="16" t="s">
        <v>105</v>
      </c>
      <c r="T27" s="16" t="s">
        <v>34</v>
      </c>
      <c r="U27" s="16" t="s">
        <v>65</v>
      </c>
      <c r="V27" s="16" t="s">
        <v>122</v>
      </c>
      <c r="W27" s="16" t="s">
        <v>122</v>
      </c>
    </row>
    <row r="28" spans="1:23" ht="36">
      <c r="A28" s="16" t="s">
        <v>156</v>
      </c>
      <c r="B28" s="16" t="s">
        <v>157</v>
      </c>
      <c r="C28" s="16" t="s">
        <v>26</v>
      </c>
      <c r="D28" s="16" t="s">
        <v>138</v>
      </c>
      <c r="E28" s="16" t="s">
        <v>28</v>
      </c>
      <c r="F28" s="16" t="s">
        <v>29</v>
      </c>
      <c r="G28" s="16" t="s">
        <v>158</v>
      </c>
      <c r="H28" s="16" t="s">
        <v>159</v>
      </c>
      <c r="I28" s="16" t="s">
        <v>32</v>
      </c>
      <c r="J28" s="16" t="s">
        <v>32</v>
      </c>
      <c r="K28" s="16" t="s">
        <v>33</v>
      </c>
      <c r="L28" s="16" t="s">
        <v>34</v>
      </c>
      <c r="M28" s="16" t="s">
        <v>59</v>
      </c>
      <c r="N28" s="16" t="s">
        <v>122</v>
      </c>
      <c r="O28" s="16" t="s">
        <v>60</v>
      </c>
      <c r="P28" s="16" t="s">
        <v>122</v>
      </c>
      <c r="Q28" s="17">
        <v>10</v>
      </c>
      <c r="R28" s="16" t="s">
        <v>37</v>
      </c>
      <c r="S28" s="16" t="s">
        <v>34</v>
      </c>
      <c r="T28" s="16" t="s">
        <v>59</v>
      </c>
      <c r="U28" s="16" t="s">
        <v>122</v>
      </c>
      <c r="V28" s="16" t="s">
        <v>60</v>
      </c>
      <c r="W28" s="16" t="s">
        <v>122</v>
      </c>
    </row>
    <row r="29" spans="1:23" ht="48">
      <c r="A29" s="16" t="s">
        <v>160</v>
      </c>
      <c r="B29" s="16" t="s">
        <v>161</v>
      </c>
      <c r="C29" s="16" t="s">
        <v>26</v>
      </c>
      <c r="D29" s="16" t="s">
        <v>144</v>
      </c>
      <c r="E29" s="16" t="s">
        <v>28</v>
      </c>
      <c r="F29" s="16" t="s">
        <v>29</v>
      </c>
      <c r="G29" s="16" t="s">
        <v>162</v>
      </c>
      <c r="H29" s="16" t="s">
        <v>163</v>
      </c>
      <c r="I29" s="16" t="s">
        <v>164</v>
      </c>
      <c r="J29" s="16" t="s">
        <v>165</v>
      </c>
      <c r="K29" s="16" t="s">
        <v>166</v>
      </c>
      <c r="L29" s="16" t="s">
        <v>65</v>
      </c>
      <c r="M29" s="16" t="s">
        <v>111</v>
      </c>
      <c r="N29" s="16" t="s">
        <v>167</v>
      </c>
      <c r="O29" s="16" t="s">
        <v>32</v>
      </c>
      <c r="P29" s="16" t="s">
        <v>32</v>
      </c>
      <c r="Q29" s="17">
        <v>9</v>
      </c>
      <c r="R29" s="16" t="s">
        <v>50</v>
      </c>
      <c r="S29" s="16" t="s">
        <v>65</v>
      </c>
      <c r="T29" s="16" t="s">
        <v>111</v>
      </c>
      <c r="U29" s="16" t="s">
        <v>167</v>
      </c>
      <c r="V29" s="16" t="s">
        <v>32</v>
      </c>
      <c r="W29" s="16" t="s">
        <v>32</v>
      </c>
    </row>
    <row r="30" spans="1:23" ht="24">
      <c r="A30" s="16" t="s">
        <v>168</v>
      </c>
      <c r="B30" s="16" t="s">
        <v>169</v>
      </c>
      <c r="C30" s="16" t="s">
        <v>26</v>
      </c>
      <c r="D30" s="16" t="s">
        <v>138</v>
      </c>
      <c r="E30" s="16" t="s">
        <v>28</v>
      </c>
      <c r="F30" s="16" t="s">
        <v>29</v>
      </c>
      <c r="G30" s="16" t="s">
        <v>170</v>
      </c>
      <c r="H30" s="16" t="s">
        <v>171</v>
      </c>
      <c r="I30" s="16" t="s">
        <v>32</v>
      </c>
      <c r="J30" s="16" t="s">
        <v>32</v>
      </c>
      <c r="K30" s="16" t="s">
        <v>104</v>
      </c>
      <c r="L30" s="16" t="s">
        <v>105</v>
      </c>
      <c r="M30" s="16" t="s">
        <v>35</v>
      </c>
      <c r="N30" s="16" t="s">
        <v>122</v>
      </c>
      <c r="O30" s="16" t="s">
        <v>172</v>
      </c>
      <c r="P30" s="16" t="s">
        <v>122</v>
      </c>
      <c r="Q30" s="17">
        <v>30</v>
      </c>
      <c r="R30" s="16" t="s">
        <v>37</v>
      </c>
      <c r="S30" s="16" t="s">
        <v>105</v>
      </c>
      <c r="T30" s="16" t="s">
        <v>35</v>
      </c>
      <c r="U30" s="16" t="s">
        <v>122</v>
      </c>
      <c r="V30" s="16" t="s">
        <v>172</v>
      </c>
      <c r="W30" s="16" t="s">
        <v>122</v>
      </c>
    </row>
    <row r="31" spans="1:23" ht="36">
      <c r="A31" s="16" t="s">
        <v>173</v>
      </c>
      <c r="B31" s="16" t="s">
        <v>174</v>
      </c>
      <c r="C31" s="16" t="s">
        <v>26</v>
      </c>
      <c r="D31" s="16" t="s">
        <v>27</v>
      </c>
      <c r="E31" s="16" t="s">
        <v>28</v>
      </c>
      <c r="F31" s="16" t="s">
        <v>29</v>
      </c>
      <c r="G31" s="16" t="s">
        <v>175</v>
      </c>
      <c r="H31" s="16" t="s">
        <v>176</v>
      </c>
      <c r="I31" s="16" t="s">
        <v>32</v>
      </c>
      <c r="J31" s="16" t="s">
        <v>32</v>
      </c>
      <c r="K31" s="16" t="s">
        <v>33</v>
      </c>
      <c r="L31" s="16" t="s">
        <v>34</v>
      </c>
      <c r="M31" s="16" t="s">
        <v>65</v>
      </c>
      <c r="N31" s="16" t="s">
        <v>32</v>
      </c>
      <c r="O31" s="16" t="s">
        <v>65</v>
      </c>
      <c r="P31" s="16" t="s">
        <v>32</v>
      </c>
      <c r="Q31" s="17">
        <v>14</v>
      </c>
      <c r="R31" s="16" t="s">
        <v>37</v>
      </c>
      <c r="S31" s="16" t="s">
        <v>34</v>
      </c>
      <c r="T31" s="16" t="s">
        <v>65</v>
      </c>
      <c r="U31" s="16" t="s">
        <v>32</v>
      </c>
      <c r="V31" s="16" t="s">
        <v>65</v>
      </c>
      <c r="W31" s="16" t="s">
        <v>32</v>
      </c>
    </row>
    <row r="32" spans="1:23" ht="24">
      <c r="A32" s="16" t="s">
        <v>177</v>
      </c>
      <c r="B32" s="16" t="s">
        <v>178</v>
      </c>
      <c r="C32" s="16" t="s">
        <v>26</v>
      </c>
      <c r="D32" s="16" t="s">
        <v>179</v>
      </c>
      <c r="E32" s="16" t="s">
        <v>28</v>
      </c>
      <c r="F32" s="16" t="s">
        <v>29</v>
      </c>
      <c r="G32" s="16" t="s">
        <v>180</v>
      </c>
      <c r="H32" s="16" t="s">
        <v>181</v>
      </c>
      <c r="I32" s="16" t="s">
        <v>32</v>
      </c>
      <c r="J32" s="16" t="s">
        <v>32</v>
      </c>
      <c r="K32" s="16" t="s">
        <v>33</v>
      </c>
      <c r="L32" s="16" t="s">
        <v>34</v>
      </c>
      <c r="M32" s="16" t="s">
        <v>32</v>
      </c>
      <c r="N32" s="16" t="s">
        <v>32</v>
      </c>
      <c r="O32" s="16" t="s">
        <v>32</v>
      </c>
      <c r="P32" s="16" t="s">
        <v>32</v>
      </c>
      <c r="Q32" s="17">
        <v>43</v>
      </c>
      <c r="R32" s="16" t="s">
        <v>37</v>
      </c>
      <c r="S32" s="16" t="s">
        <v>34</v>
      </c>
      <c r="T32" s="16" t="s">
        <v>32</v>
      </c>
      <c r="U32" s="16" t="s">
        <v>32</v>
      </c>
      <c r="V32" s="16" t="s">
        <v>32</v>
      </c>
      <c r="W32" s="16" t="s">
        <v>32</v>
      </c>
    </row>
    <row r="33" spans="1:23" ht="48">
      <c r="A33" s="16" t="s">
        <v>182</v>
      </c>
      <c r="B33" s="16" t="s">
        <v>183</v>
      </c>
      <c r="C33" s="16" t="s">
        <v>184</v>
      </c>
      <c r="D33" s="16" t="s">
        <v>185</v>
      </c>
      <c r="E33" s="16" t="s">
        <v>28</v>
      </c>
      <c r="F33" s="16" t="s">
        <v>29</v>
      </c>
      <c r="G33" s="16" t="s">
        <v>186</v>
      </c>
      <c r="H33" s="16" t="s">
        <v>187</v>
      </c>
      <c r="I33" s="16" t="s">
        <v>32</v>
      </c>
      <c r="J33" s="16" t="s">
        <v>32</v>
      </c>
      <c r="K33" s="16" t="s">
        <v>122</v>
      </c>
      <c r="L33" s="16" t="s">
        <v>65</v>
      </c>
      <c r="M33" s="16" t="s">
        <v>32</v>
      </c>
      <c r="N33" s="16" t="s">
        <v>32</v>
      </c>
      <c r="O33" s="16" t="s">
        <v>65</v>
      </c>
      <c r="P33" s="16" t="s">
        <v>32</v>
      </c>
      <c r="Q33" s="17">
        <v>6</v>
      </c>
      <c r="R33" s="16" t="s">
        <v>50</v>
      </c>
      <c r="S33" s="16" t="s">
        <v>65</v>
      </c>
      <c r="T33" s="16" t="s">
        <v>32</v>
      </c>
      <c r="U33" s="16" t="s">
        <v>32</v>
      </c>
      <c r="V33" s="16" t="s">
        <v>65</v>
      </c>
      <c r="W33" s="16" t="s">
        <v>32</v>
      </c>
    </row>
    <row r="34" spans="1:23" ht="36">
      <c r="A34" s="16" t="s">
        <v>188</v>
      </c>
      <c r="B34" s="16" t="s">
        <v>189</v>
      </c>
      <c r="C34" s="16" t="s">
        <v>26</v>
      </c>
      <c r="D34" s="16" t="s">
        <v>179</v>
      </c>
      <c r="E34" s="16" t="s">
        <v>28</v>
      </c>
      <c r="F34" s="16" t="s">
        <v>29</v>
      </c>
      <c r="G34" s="16" t="s">
        <v>180</v>
      </c>
      <c r="H34" s="16" t="s">
        <v>181</v>
      </c>
      <c r="I34" s="16" t="s">
        <v>32</v>
      </c>
      <c r="J34" s="16" t="s">
        <v>32</v>
      </c>
      <c r="K34" s="16" t="s">
        <v>33</v>
      </c>
      <c r="L34" s="16" t="s">
        <v>34</v>
      </c>
      <c r="M34" s="16" t="s">
        <v>32</v>
      </c>
      <c r="N34" s="16" t="s">
        <v>32</v>
      </c>
      <c r="O34" s="16" t="s">
        <v>32</v>
      </c>
      <c r="P34" s="16" t="s">
        <v>32</v>
      </c>
      <c r="Q34" s="17">
        <v>45</v>
      </c>
      <c r="R34" s="16" t="s">
        <v>37</v>
      </c>
      <c r="S34" s="16" t="s">
        <v>34</v>
      </c>
      <c r="T34" s="16" t="s">
        <v>32</v>
      </c>
      <c r="U34" s="16" t="s">
        <v>32</v>
      </c>
      <c r="V34" s="16" t="s">
        <v>32</v>
      </c>
      <c r="W34" s="16" t="s">
        <v>32</v>
      </c>
    </row>
    <row r="35" spans="1:23" ht="36">
      <c r="A35" s="16" t="s">
        <v>190</v>
      </c>
      <c r="B35" s="16" t="s">
        <v>191</v>
      </c>
      <c r="C35" s="16" t="s">
        <v>26</v>
      </c>
      <c r="D35" s="16" t="s">
        <v>138</v>
      </c>
      <c r="E35" s="16" t="s">
        <v>28</v>
      </c>
      <c r="F35" s="16" t="s">
        <v>29</v>
      </c>
      <c r="G35" s="16" t="s">
        <v>192</v>
      </c>
      <c r="H35" s="16" t="s">
        <v>193</v>
      </c>
      <c r="I35" s="16" t="s">
        <v>32</v>
      </c>
      <c r="J35" s="16" t="s">
        <v>32</v>
      </c>
      <c r="K35" s="16" t="s">
        <v>33</v>
      </c>
      <c r="L35" s="16" t="s">
        <v>34</v>
      </c>
      <c r="M35" s="16" t="s">
        <v>59</v>
      </c>
      <c r="N35" s="16" t="s">
        <v>149</v>
      </c>
      <c r="O35" s="16" t="s">
        <v>149</v>
      </c>
      <c r="P35" s="16" t="s">
        <v>122</v>
      </c>
      <c r="Q35" s="17">
        <v>16</v>
      </c>
      <c r="R35" s="16" t="s">
        <v>37</v>
      </c>
      <c r="S35" s="16" t="s">
        <v>34</v>
      </c>
      <c r="T35" s="16" t="s">
        <v>59</v>
      </c>
      <c r="U35" s="16" t="s">
        <v>149</v>
      </c>
      <c r="V35" s="16" t="s">
        <v>149</v>
      </c>
      <c r="W35" s="16" t="s">
        <v>122</v>
      </c>
    </row>
    <row r="36" spans="1:23" ht="36">
      <c r="A36" s="16" t="s">
        <v>194</v>
      </c>
      <c r="B36" s="16" t="s">
        <v>195</v>
      </c>
      <c r="C36" s="16" t="s">
        <v>26</v>
      </c>
      <c r="D36" s="16" t="s">
        <v>196</v>
      </c>
      <c r="E36" s="16" t="s">
        <v>28</v>
      </c>
      <c r="F36" s="16" t="s">
        <v>29</v>
      </c>
      <c r="G36" s="16" t="s">
        <v>197</v>
      </c>
      <c r="H36" s="16" t="s">
        <v>198</v>
      </c>
      <c r="I36" s="16" t="s">
        <v>32</v>
      </c>
      <c r="J36" s="16" t="s">
        <v>32</v>
      </c>
      <c r="K36" s="16" t="s">
        <v>33</v>
      </c>
      <c r="L36" s="16" t="s">
        <v>34</v>
      </c>
      <c r="M36" s="16" t="s">
        <v>34</v>
      </c>
      <c r="N36" s="16" t="s">
        <v>32</v>
      </c>
      <c r="O36" s="16" t="s">
        <v>32</v>
      </c>
      <c r="P36" s="16" t="s">
        <v>32</v>
      </c>
      <c r="Q36" s="17">
        <v>29</v>
      </c>
      <c r="R36" s="16" t="s">
        <v>37</v>
      </c>
      <c r="S36" s="16" t="s">
        <v>34</v>
      </c>
      <c r="T36" s="16" t="s">
        <v>34</v>
      </c>
      <c r="U36" s="16" t="s">
        <v>32</v>
      </c>
      <c r="V36" s="16" t="s">
        <v>32</v>
      </c>
      <c r="W36" s="16" t="s">
        <v>32</v>
      </c>
    </row>
    <row r="37" spans="1:23" ht="36">
      <c r="A37" s="16" t="s">
        <v>199</v>
      </c>
      <c r="B37" s="16" t="s">
        <v>200</v>
      </c>
      <c r="C37" s="16" t="s">
        <v>26</v>
      </c>
      <c r="D37" s="16" t="s">
        <v>138</v>
      </c>
      <c r="E37" s="16" t="s">
        <v>28</v>
      </c>
      <c r="F37" s="16" t="s">
        <v>29</v>
      </c>
      <c r="G37" s="16" t="s">
        <v>201</v>
      </c>
      <c r="H37" s="16" t="s">
        <v>202</v>
      </c>
      <c r="I37" s="16" t="s">
        <v>32</v>
      </c>
      <c r="J37" s="16" t="s">
        <v>32</v>
      </c>
      <c r="K37" s="16" t="s">
        <v>104</v>
      </c>
      <c r="L37" s="16" t="s">
        <v>105</v>
      </c>
      <c r="M37" s="16" t="s">
        <v>203</v>
      </c>
      <c r="N37" s="16" t="s">
        <v>60</v>
      </c>
      <c r="O37" s="16" t="s">
        <v>149</v>
      </c>
      <c r="P37" s="16" t="s">
        <v>32</v>
      </c>
      <c r="Q37" s="17">
        <v>12</v>
      </c>
      <c r="R37" s="16" t="s">
        <v>50</v>
      </c>
      <c r="S37" s="16" t="s">
        <v>105</v>
      </c>
      <c r="T37" s="16" t="s">
        <v>203</v>
      </c>
      <c r="U37" s="16" t="s">
        <v>60</v>
      </c>
      <c r="V37" s="16" t="s">
        <v>149</v>
      </c>
      <c r="W37" s="16" t="s">
        <v>32</v>
      </c>
    </row>
    <row r="38" spans="1:23" ht="24">
      <c r="A38" s="16" t="s">
        <v>204</v>
      </c>
      <c r="B38" s="16" t="s">
        <v>205</v>
      </c>
      <c r="C38" s="16" t="s">
        <v>26</v>
      </c>
      <c r="D38" s="16" t="s">
        <v>206</v>
      </c>
      <c r="E38" s="16" t="s">
        <v>28</v>
      </c>
      <c r="F38" s="16" t="s">
        <v>29</v>
      </c>
      <c r="G38" s="16" t="s">
        <v>207</v>
      </c>
      <c r="H38" s="16" t="s">
        <v>208</v>
      </c>
      <c r="I38" s="16" t="s">
        <v>32</v>
      </c>
      <c r="J38" s="16" t="s">
        <v>32</v>
      </c>
      <c r="K38" s="16" t="s">
        <v>33</v>
      </c>
      <c r="L38" s="16" t="s">
        <v>34</v>
      </c>
      <c r="M38" s="16" t="s">
        <v>59</v>
      </c>
      <c r="N38" s="16" t="s">
        <v>60</v>
      </c>
      <c r="O38" s="16" t="s">
        <v>32</v>
      </c>
      <c r="P38" s="16" t="s">
        <v>32</v>
      </c>
      <c r="Q38" s="17">
        <v>13</v>
      </c>
      <c r="R38" s="16" t="s">
        <v>37</v>
      </c>
      <c r="S38" s="16" t="s">
        <v>34</v>
      </c>
      <c r="T38" s="16" t="s">
        <v>59</v>
      </c>
      <c r="U38" s="16" t="s">
        <v>60</v>
      </c>
      <c r="V38" s="16" t="s">
        <v>32</v>
      </c>
      <c r="W38" s="16" t="s">
        <v>32</v>
      </c>
    </row>
    <row r="39" spans="1:23" ht="36">
      <c r="A39" s="16" t="s">
        <v>209</v>
      </c>
      <c r="B39" s="16" t="s">
        <v>210</v>
      </c>
      <c r="C39" s="16" t="s">
        <v>26</v>
      </c>
      <c r="D39" s="16" t="s">
        <v>27</v>
      </c>
      <c r="E39" s="16" t="s">
        <v>28</v>
      </c>
      <c r="F39" s="16" t="s">
        <v>29</v>
      </c>
      <c r="G39" s="16" t="s">
        <v>211</v>
      </c>
      <c r="H39" s="16" t="s">
        <v>212</v>
      </c>
      <c r="I39" s="16" t="s">
        <v>32</v>
      </c>
      <c r="J39" s="16" t="s">
        <v>32</v>
      </c>
      <c r="K39" s="16" t="s">
        <v>33</v>
      </c>
      <c r="L39" s="16" t="s">
        <v>34</v>
      </c>
      <c r="M39" s="16" t="s">
        <v>65</v>
      </c>
      <c r="N39" s="16" t="s">
        <v>65</v>
      </c>
      <c r="O39" s="16" t="s">
        <v>32</v>
      </c>
      <c r="P39" s="16" t="s">
        <v>32</v>
      </c>
      <c r="Q39" s="17">
        <v>35</v>
      </c>
      <c r="R39" s="16" t="s">
        <v>50</v>
      </c>
      <c r="S39" s="16" t="s">
        <v>34</v>
      </c>
      <c r="T39" s="16" t="s">
        <v>65</v>
      </c>
      <c r="U39" s="16" t="s">
        <v>65</v>
      </c>
      <c r="V39" s="16" t="s">
        <v>32</v>
      </c>
      <c r="W39" s="16" t="s">
        <v>32</v>
      </c>
    </row>
    <row r="40" spans="1:23" ht="24">
      <c r="A40" s="16" t="s">
        <v>213</v>
      </c>
      <c r="B40" s="16" t="s">
        <v>214</v>
      </c>
      <c r="C40" s="16" t="s">
        <v>26</v>
      </c>
      <c r="D40" s="16" t="s">
        <v>114</v>
      </c>
      <c r="E40" s="16" t="s">
        <v>28</v>
      </c>
      <c r="F40" s="16" t="s">
        <v>29</v>
      </c>
      <c r="G40" s="16" t="s">
        <v>215</v>
      </c>
      <c r="H40" s="16" t="s">
        <v>216</v>
      </c>
      <c r="I40" s="16" t="s">
        <v>32</v>
      </c>
      <c r="J40" s="16" t="s">
        <v>32</v>
      </c>
      <c r="K40" s="16" t="s">
        <v>104</v>
      </c>
      <c r="L40" s="16" t="s">
        <v>105</v>
      </c>
      <c r="M40" s="16" t="s">
        <v>32</v>
      </c>
      <c r="N40" s="16" t="s">
        <v>32</v>
      </c>
      <c r="O40" s="16" t="s">
        <v>32</v>
      </c>
      <c r="P40" s="16" t="s">
        <v>32</v>
      </c>
      <c r="Q40" s="17">
        <v>13</v>
      </c>
      <c r="R40" s="16" t="s">
        <v>37</v>
      </c>
      <c r="S40" s="16" t="s">
        <v>105</v>
      </c>
      <c r="T40" s="16" t="s">
        <v>32</v>
      </c>
      <c r="U40" s="16" t="s">
        <v>32</v>
      </c>
      <c r="V40" s="16" t="s">
        <v>32</v>
      </c>
      <c r="W40" s="16" t="s">
        <v>32</v>
      </c>
    </row>
    <row r="41" spans="1:23" ht="24">
      <c r="A41" s="16" t="s">
        <v>217</v>
      </c>
      <c r="B41" s="16" t="s">
        <v>218</v>
      </c>
      <c r="C41" s="16" t="s">
        <v>26</v>
      </c>
      <c r="D41" s="16" t="s">
        <v>179</v>
      </c>
      <c r="E41" s="16" t="s">
        <v>28</v>
      </c>
      <c r="F41" s="16" t="s">
        <v>29</v>
      </c>
      <c r="G41" s="16" t="s">
        <v>219</v>
      </c>
      <c r="H41" s="16" t="s">
        <v>220</v>
      </c>
      <c r="I41" s="16" t="s">
        <v>32</v>
      </c>
      <c r="J41" s="16" t="s">
        <v>32</v>
      </c>
      <c r="K41" s="16" t="s">
        <v>33</v>
      </c>
      <c r="L41" s="16" t="s">
        <v>34</v>
      </c>
      <c r="M41" s="16" t="s">
        <v>32</v>
      </c>
      <c r="N41" s="16" t="s">
        <v>32</v>
      </c>
      <c r="O41" s="16" t="s">
        <v>32</v>
      </c>
      <c r="P41" s="16" t="s">
        <v>32</v>
      </c>
      <c r="Q41" s="17">
        <v>32</v>
      </c>
      <c r="R41" s="16" t="s">
        <v>37</v>
      </c>
      <c r="S41" s="16" t="s">
        <v>34</v>
      </c>
      <c r="T41" s="16" t="s">
        <v>32</v>
      </c>
      <c r="U41" s="16" t="s">
        <v>32</v>
      </c>
      <c r="V41" s="16" t="s">
        <v>32</v>
      </c>
      <c r="W41" s="16" t="s">
        <v>32</v>
      </c>
    </row>
    <row r="42" spans="1:23" ht="60">
      <c r="A42" s="16" t="s">
        <v>221</v>
      </c>
      <c r="B42" s="16" t="s">
        <v>222</v>
      </c>
      <c r="C42" s="16" t="s">
        <v>26</v>
      </c>
      <c r="D42" s="16" t="s">
        <v>76</v>
      </c>
      <c r="E42" s="16" t="s">
        <v>28</v>
      </c>
      <c r="F42" s="16" t="s">
        <v>29</v>
      </c>
      <c r="G42" s="16" t="s">
        <v>223</v>
      </c>
      <c r="H42" s="16" t="s">
        <v>224</v>
      </c>
      <c r="I42" s="16" t="s">
        <v>32</v>
      </c>
      <c r="J42" s="16" t="s">
        <v>32</v>
      </c>
      <c r="K42" s="16" t="s">
        <v>33</v>
      </c>
      <c r="L42" s="16" t="s">
        <v>34</v>
      </c>
      <c r="M42" s="16" t="s">
        <v>34</v>
      </c>
      <c r="N42" s="16" t="s">
        <v>32</v>
      </c>
      <c r="O42" s="16" t="s">
        <v>32</v>
      </c>
      <c r="P42" s="16" t="s">
        <v>32</v>
      </c>
      <c r="Q42" s="17">
        <v>42</v>
      </c>
      <c r="R42" s="16" t="s">
        <v>37</v>
      </c>
      <c r="S42" s="16" t="s">
        <v>34</v>
      </c>
      <c r="T42" s="16" t="s">
        <v>65</v>
      </c>
      <c r="U42" s="16" t="s">
        <v>32</v>
      </c>
      <c r="V42" s="16" t="s">
        <v>65</v>
      </c>
      <c r="W42" s="16" t="s">
        <v>32</v>
      </c>
    </row>
    <row r="43" spans="1:23" ht="36">
      <c r="A43" s="16" t="s">
        <v>225</v>
      </c>
      <c r="B43" s="16" t="s">
        <v>226</v>
      </c>
      <c r="C43" s="16" t="s">
        <v>26</v>
      </c>
      <c r="D43" s="16" t="s">
        <v>138</v>
      </c>
      <c r="E43" s="16" t="s">
        <v>28</v>
      </c>
      <c r="F43" s="16" t="s">
        <v>29</v>
      </c>
      <c r="G43" s="16" t="s">
        <v>227</v>
      </c>
      <c r="H43" s="16" t="s">
        <v>228</v>
      </c>
      <c r="I43" s="16" t="s">
        <v>32</v>
      </c>
      <c r="J43" s="16" t="s">
        <v>32</v>
      </c>
      <c r="K43" s="16" t="s">
        <v>33</v>
      </c>
      <c r="L43" s="16" t="s">
        <v>34</v>
      </c>
      <c r="M43" s="16" t="s">
        <v>34</v>
      </c>
      <c r="N43" s="16" t="s">
        <v>122</v>
      </c>
      <c r="O43" s="16" t="s">
        <v>122</v>
      </c>
      <c r="P43" s="16" t="s">
        <v>122</v>
      </c>
      <c r="Q43" s="17">
        <v>6</v>
      </c>
      <c r="R43" s="16" t="s">
        <v>37</v>
      </c>
      <c r="S43" s="16" t="s">
        <v>34</v>
      </c>
      <c r="T43" s="16" t="s">
        <v>34</v>
      </c>
      <c r="U43" s="16" t="s">
        <v>122</v>
      </c>
      <c r="V43" s="16" t="s">
        <v>122</v>
      </c>
      <c r="W43" s="16" t="s">
        <v>122</v>
      </c>
    </row>
    <row r="44" spans="1:23" ht="48">
      <c r="A44" s="16" t="s">
        <v>229</v>
      </c>
      <c r="B44" s="16" t="s">
        <v>230</v>
      </c>
      <c r="C44" s="16" t="s">
        <v>26</v>
      </c>
      <c r="D44" s="16" t="s">
        <v>76</v>
      </c>
      <c r="E44" s="16" t="s">
        <v>28</v>
      </c>
      <c r="F44" s="16" t="s">
        <v>29</v>
      </c>
      <c r="G44" s="16" t="s">
        <v>83</v>
      </c>
      <c r="H44" s="16" t="s">
        <v>84</v>
      </c>
      <c r="I44" s="16" t="s">
        <v>231</v>
      </c>
      <c r="J44" s="16" t="s">
        <v>232</v>
      </c>
      <c r="K44" s="16" t="s">
        <v>33</v>
      </c>
      <c r="L44" s="16" t="s">
        <v>34</v>
      </c>
      <c r="M44" s="16" t="s">
        <v>65</v>
      </c>
      <c r="N44" s="16" t="s">
        <v>32</v>
      </c>
      <c r="O44" s="16" t="s">
        <v>65</v>
      </c>
      <c r="P44" s="16" t="s">
        <v>32</v>
      </c>
      <c r="Q44" s="17">
        <v>12</v>
      </c>
      <c r="R44" s="16" t="s">
        <v>37</v>
      </c>
      <c r="S44" s="16" t="s">
        <v>34</v>
      </c>
      <c r="T44" s="16" t="s">
        <v>65</v>
      </c>
      <c r="U44" s="16" t="s">
        <v>32</v>
      </c>
      <c r="V44" s="16" t="s">
        <v>65</v>
      </c>
      <c r="W44" s="16" t="s">
        <v>32</v>
      </c>
    </row>
    <row r="45" spans="1:23" ht="36">
      <c r="A45" s="16" t="s">
        <v>233</v>
      </c>
      <c r="B45" s="16" t="s">
        <v>234</v>
      </c>
      <c r="C45" s="16" t="s">
        <v>26</v>
      </c>
      <c r="D45" s="16" t="s">
        <v>76</v>
      </c>
      <c r="E45" s="16" t="s">
        <v>28</v>
      </c>
      <c r="F45" s="16" t="s">
        <v>29</v>
      </c>
      <c r="G45" s="16" t="s">
        <v>235</v>
      </c>
      <c r="H45" s="16" t="s">
        <v>236</v>
      </c>
      <c r="I45" s="16" t="s">
        <v>32</v>
      </c>
      <c r="J45" s="16" t="s">
        <v>32</v>
      </c>
      <c r="K45" s="16" t="s">
        <v>33</v>
      </c>
      <c r="L45" s="16" t="s">
        <v>34</v>
      </c>
      <c r="M45" s="16" t="s">
        <v>35</v>
      </c>
      <c r="N45" s="16" t="s">
        <v>32</v>
      </c>
      <c r="O45" s="16" t="s">
        <v>36</v>
      </c>
      <c r="P45" s="16" t="s">
        <v>32</v>
      </c>
      <c r="Q45" s="17">
        <v>9</v>
      </c>
      <c r="R45" s="16" t="s">
        <v>37</v>
      </c>
      <c r="S45" s="16" t="s">
        <v>34</v>
      </c>
      <c r="T45" s="16" t="s">
        <v>141</v>
      </c>
      <c r="U45" s="16" t="s">
        <v>32</v>
      </c>
      <c r="V45" s="16" t="s">
        <v>167</v>
      </c>
      <c r="W45" s="16" t="s">
        <v>32</v>
      </c>
    </row>
    <row r="46" spans="1:23" ht="24">
      <c r="A46" s="16" t="s">
        <v>237</v>
      </c>
      <c r="B46" s="16" t="s">
        <v>238</v>
      </c>
      <c r="C46" s="16" t="s">
        <v>26</v>
      </c>
      <c r="D46" s="16" t="s">
        <v>138</v>
      </c>
      <c r="E46" s="16" t="s">
        <v>28</v>
      </c>
      <c r="F46" s="16" t="s">
        <v>29</v>
      </c>
      <c r="G46" s="16" t="s">
        <v>239</v>
      </c>
      <c r="H46" s="16" t="s">
        <v>240</v>
      </c>
      <c r="I46" s="16" t="s">
        <v>32</v>
      </c>
      <c r="J46" s="16" t="s">
        <v>32</v>
      </c>
      <c r="K46" s="16" t="s">
        <v>33</v>
      </c>
      <c r="L46" s="16" t="s">
        <v>34</v>
      </c>
      <c r="M46" s="16" t="s">
        <v>34</v>
      </c>
      <c r="N46" s="16" t="s">
        <v>32</v>
      </c>
      <c r="O46" s="16" t="s">
        <v>32</v>
      </c>
      <c r="P46" s="16" t="s">
        <v>32</v>
      </c>
      <c r="Q46" s="17">
        <v>14</v>
      </c>
      <c r="R46" s="16" t="s">
        <v>37</v>
      </c>
      <c r="S46" s="16" t="s">
        <v>34</v>
      </c>
      <c r="T46" s="16" t="s">
        <v>34</v>
      </c>
      <c r="U46" s="16" t="s">
        <v>32</v>
      </c>
      <c r="V46" s="16" t="s">
        <v>32</v>
      </c>
      <c r="W46" s="16" t="s">
        <v>32</v>
      </c>
    </row>
    <row r="47" spans="1:23" ht="24">
      <c r="A47" s="16" t="s">
        <v>241</v>
      </c>
      <c r="B47" s="16" t="s">
        <v>242</v>
      </c>
      <c r="C47" s="16" t="s">
        <v>184</v>
      </c>
      <c r="D47" s="16" t="s">
        <v>119</v>
      </c>
      <c r="E47" s="16" t="s">
        <v>28</v>
      </c>
      <c r="F47" s="16" t="s">
        <v>243</v>
      </c>
      <c r="G47" s="16" t="s">
        <v>244</v>
      </c>
      <c r="H47" s="16" t="s">
        <v>245</v>
      </c>
      <c r="I47" s="16" t="s">
        <v>32</v>
      </c>
      <c r="J47" s="16" t="s">
        <v>32</v>
      </c>
      <c r="K47" s="16" t="s">
        <v>149</v>
      </c>
      <c r="L47" s="16" t="s">
        <v>105</v>
      </c>
      <c r="M47" s="16" t="s">
        <v>246</v>
      </c>
      <c r="N47" s="16" t="s">
        <v>32</v>
      </c>
      <c r="O47" s="16" t="s">
        <v>149</v>
      </c>
      <c r="P47" s="16" t="s">
        <v>32</v>
      </c>
      <c r="Q47" s="17">
        <v>50</v>
      </c>
      <c r="R47" s="16" t="s">
        <v>37</v>
      </c>
      <c r="S47" s="16" t="s">
        <v>105</v>
      </c>
      <c r="T47" s="16" t="s">
        <v>246</v>
      </c>
      <c r="U47" s="16" t="s">
        <v>122</v>
      </c>
      <c r="V47" s="16" t="s">
        <v>149</v>
      </c>
      <c r="W47" s="16" t="s">
        <v>122</v>
      </c>
    </row>
    <row r="48" spans="1:23" ht="24">
      <c r="A48" s="16" t="s">
        <v>241</v>
      </c>
      <c r="B48" s="16" t="s">
        <v>242</v>
      </c>
      <c r="C48" s="16" t="s">
        <v>184</v>
      </c>
      <c r="D48" s="16" t="s">
        <v>119</v>
      </c>
      <c r="E48" s="16" t="s">
        <v>28</v>
      </c>
      <c r="F48" s="16" t="s">
        <v>247</v>
      </c>
      <c r="G48" s="16" t="s">
        <v>248</v>
      </c>
      <c r="H48" s="16" t="s">
        <v>249</v>
      </c>
      <c r="I48" s="16" t="s">
        <v>32</v>
      </c>
      <c r="J48" s="16" t="s">
        <v>32</v>
      </c>
      <c r="K48" s="16" t="s">
        <v>149</v>
      </c>
      <c r="L48" s="16" t="s">
        <v>105</v>
      </c>
      <c r="M48" s="16" t="s">
        <v>246</v>
      </c>
      <c r="N48" s="16" t="s">
        <v>32</v>
      </c>
      <c r="O48" s="16" t="s">
        <v>149</v>
      </c>
      <c r="P48" s="16" t="s">
        <v>32</v>
      </c>
      <c r="Q48" s="17">
        <v>41</v>
      </c>
      <c r="R48" s="16" t="s">
        <v>37</v>
      </c>
      <c r="S48" s="16" t="s">
        <v>105</v>
      </c>
      <c r="T48" s="16" t="s">
        <v>246</v>
      </c>
      <c r="U48" s="16" t="s">
        <v>122</v>
      </c>
      <c r="V48" s="16" t="s">
        <v>149</v>
      </c>
      <c r="W48" s="16" t="s">
        <v>122</v>
      </c>
    </row>
    <row r="49" spans="1:23" ht="24">
      <c r="A49" s="16" t="s">
        <v>241</v>
      </c>
      <c r="B49" s="16" t="s">
        <v>242</v>
      </c>
      <c r="C49" s="16" t="s">
        <v>184</v>
      </c>
      <c r="D49" s="16" t="s">
        <v>119</v>
      </c>
      <c r="E49" s="16" t="s">
        <v>28</v>
      </c>
      <c r="F49" s="16" t="s">
        <v>250</v>
      </c>
      <c r="G49" s="16" t="s">
        <v>248</v>
      </c>
      <c r="H49" s="16" t="s">
        <v>249</v>
      </c>
      <c r="I49" s="16" t="s">
        <v>32</v>
      </c>
      <c r="J49" s="16" t="s">
        <v>32</v>
      </c>
      <c r="K49" s="16" t="s">
        <v>149</v>
      </c>
      <c r="L49" s="16" t="s">
        <v>105</v>
      </c>
      <c r="M49" s="16" t="s">
        <v>246</v>
      </c>
      <c r="N49" s="16" t="s">
        <v>32</v>
      </c>
      <c r="O49" s="16" t="s">
        <v>149</v>
      </c>
      <c r="P49" s="16" t="s">
        <v>32</v>
      </c>
      <c r="Q49" s="17">
        <v>43</v>
      </c>
      <c r="R49" s="16" t="s">
        <v>37</v>
      </c>
      <c r="S49" s="16" t="s">
        <v>105</v>
      </c>
      <c r="T49" s="16" t="s">
        <v>246</v>
      </c>
      <c r="U49" s="16" t="s">
        <v>122</v>
      </c>
      <c r="V49" s="16" t="s">
        <v>149</v>
      </c>
      <c r="W49" s="16" t="s">
        <v>122</v>
      </c>
    </row>
    <row r="50" spans="1:23" ht="24">
      <c r="A50" s="16" t="s">
        <v>241</v>
      </c>
      <c r="B50" s="16" t="s">
        <v>242</v>
      </c>
      <c r="C50" s="16" t="s">
        <v>184</v>
      </c>
      <c r="D50" s="16" t="s">
        <v>119</v>
      </c>
      <c r="E50" s="16" t="s">
        <v>28</v>
      </c>
      <c r="F50" s="16" t="s">
        <v>251</v>
      </c>
      <c r="G50" s="16" t="s">
        <v>248</v>
      </c>
      <c r="H50" s="16" t="s">
        <v>249</v>
      </c>
      <c r="I50" s="16" t="s">
        <v>32</v>
      </c>
      <c r="J50" s="16" t="s">
        <v>32</v>
      </c>
      <c r="K50" s="16" t="s">
        <v>149</v>
      </c>
      <c r="L50" s="16" t="s">
        <v>105</v>
      </c>
      <c r="M50" s="16" t="s">
        <v>246</v>
      </c>
      <c r="N50" s="16" t="s">
        <v>32</v>
      </c>
      <c r="O50" s="16" t="s">
        <v>149</v>
      </c>
      <c r="P50" s="16" t="s">
        <v>32</v>
      </c>
      <c r="Q50" s="17">
        <v>41</v>
      </c>
      <c r="R50" s="16" t="s">
        <v>37</v>
      </c>
      <c r="S50" s="16" t="s">
        <v>105</v>
      </c>
      <c r="T50" s="16" t="s">
        <v>246</v>
      </c>
      <c r="U50" s="16" t="s">
        <v>122</v>
      </c>
      <c r="V50" s="16" t="s">
        <v>149</v>
      </c>
      <c r="W50" s="16" t="s">
        <v>122</v>
      </c>
    </row>
    <row r="51" spans="1:23" ht="24">
      <c r="A51" s="16" t="s">
        <v>241</v>
      </c>
      <c r="B51" s="16" t="s">
        <v>242</v>
      </c>
      <c r="C51" s="16" t="s">
        <v>184</v>
      </c>
      <c r="D51" s="16" t="s">
        <v>119</v>
      </c>
      <c r="E51" s="16" t="s">
        <v>28</v>
      </c>
      <c r="F51" s="16" t="s">
        <v>252</v>
      </c>
      <c r="G51" s="16" t="s">
        <v>248</v>
      </c>
      <c r="H51" s="16" t="s">
        <v>249</v>
      </c>
      <c r="I51" s="16" t="s">
        <v>32</v>
      </c>
      <c r="J51" s="16" t="s">
        <v>32</v>
      </c>
      <c r="K51" s="16" t="s">
        <v>149</v>
      </c>
      <c r="L51" s="16" t="s">
        <v>105</v>
      </c>
      <c r="M51" s="16" t="s">
        <v>246</v>
      </c>
      <c r="N51" s="16" t="s">
        <v>32</v>
      </c>
      <c r="O51" s="16" t="s">
        <v>149</v>
      </c>
      <c r="P51" s="16" t="s">
        <v>32</v>
      </c>
      <c r="Q51" s="17">
        <v>47</v>
      </c>
      <c r="R51" s="16" t="s">
        <v>37</v>
      </c>
      <c r="S51" s="16" t="s">
        <v>105</v>
      </c>
      <c r="T51" s="16" t="s">
        <v>246</v>
      </c>
      <c r="U51" s="16" t="s">
        <v>122</v>
      </c>
      <c r="V51" s="16" t="s">
        <v>149</v>
      </c>
      <c r="W51" s="16" t="s">
        <v>122</v>
      </c>
    </row>
    <row r="52" spans="1:23" ht="24">
      <c r="A52" s="16" t="s">
        <v>241</v>
      </c>
      <c r="B52" s="16" t="s">
        <v>242</v>
      </c>
      <c r="C52" s="16" t="s">
        <v>184</v>
      </c>
      <c r="D52" s="16" t="s">
        <v>119</v>
      </c>
      <c r="E52" s="16" t="s">
        <v>28</v>
      </c>
      <c r="F52" s="16" t="s">
        <v>253</v>
      </c>
      <c r="G52" s="16" t="s">
        <v>248</v>
      </c>
      <c r="H52" s="16" t="s">
        <v>249</v>
      </c>
      <c r="I52" s="16" t="s">
        <v>32</v>
      </c>
      <c r="J52" s="16" t="s">
        <v>32</v>
      </c>
      <c r="K52" s="16" t="s">
        <v>149</v>
      </c>
      <c r="L52" s="16" t="s">
        <v>105</v>
      </c>
      <c r="M52" s="16" t="s">
        <v>246</v>
      </c>
      <c r="N52" s="16" t="s">
        <v>32</v>
      </c>
      <c r="O52" s="16" t="s">
        <v>149</v>
      </c>
      <c r="P52" s="16" t="s">
        <v>32</v>
      </c>
      <c r="Q52" s="17">
        <v>32</v>
      </c>
      <c r="R52" s="16" t="s">
        <v>37</v>
      </c>
      <c r="S52" s="16" t="s">
        <v>105</v>
      </c>
      <c r="T52" s="16" t="s">
        <v>246</v>
      </c>
      <c r="U52" s="16" t="s">
        <v>122</v>
      </c>
      <c r="V52" s="16" t="s">
        <v>149</v>
      </c>
      <c r="W52" s="16" t="s">
        <v>122</v>
      </c>
    </row>
    <row r="53" spans="1:23" ht="24">
      <c r="A53" s="16" t="s">
        <v>241</v>
      </c>
      <c r="B53" s="16" t="s">
        <v>242</v>
      </c>
      <c r="C53" s="16" t="s">
        <v>184</v>
      </c>
      <c r="D53" s="16" t="s">
        <v>119</v>
      </c>
      <c r="E53" s="16" t="s">
        <v>28</v>
      </c>
      <c r="F53" s="16" t="s">
        <v>254</v>
      </c>
      <c r="G53" s="16" t="s">
        <v>255</v>
      </c>
      <c r="H53" s="16" t="s">
        <v>256</v>
      </c>
      <c r="I53" s="16" t="s">
        <v>32</v>
      </c>
      <c r="J53" s="16" t="s">
        <v>32</v>
      </c>
      <c r="K53" s="16" t="s">
        <v>149</v>
      </c>
      <c r="L53" s="16" t="s">
        <v>105</v>
      </c>
      <c r="M53" s="16" t="s">
        <v>246</v>
      </c>
      <c r="N53" s="16" t="s">
        <v>32</v>
      </c>
      <c r="O53" s="16" t="s">
        <v>149</v>
      </c>
      <c r="P53" s="16" t="s">
        <v>32</v>
      </c>
      <c r="Q53" s="17">
        <v>33</v>
      </c>
      <c r="R53" s="16" t="s">
        <v>37</v>
      </c>
      <c r="S53" s="16" t="s">
        <v>105</v>
      </c>
      <c r="T53" s="16" t="s">
        <v>246</v>
      </c>
      <c r="U53" s="16" t="s">
        <v>122</v>
      </c>
      <c r="V53" s="16" t="s">
        <v>149</v>
      </c>
      <c r="W53" s="16" t="s">
        <v>122</v>
      </c>
    </row>
    <row r="54" spans="1:23" ht="24">
      <c r="A54" s="16" t="s">
        <v>241</v>
      </c>
      <c r="B54" s="16" t="s">
        <v>242</v>
      </c>
      <c r="C54" s="16" t="s">
        <v>184</v>
      </c>
      <c r="D54" s="16" t="s">
        <v>119</v>
      </c>
      <c r="E54" s="16" t="s">
        <v>28</v>
      </c>
      <c r="F54" s="16" t="s">
        <v>257</v>
      </c>
      <c r="G54" s="16" t="s">
        <v>258</v>
      </c>
      <c r="H54" s="16" t="s">
        <v>259</v>
      </c>
      <c r="I54" s="16" t="s">
        <v>32</v>
      </c>
      <c r="J54" s="16" t="s">
        <v>32</v>
      </c>
      <c r="K54" s="16" t="s">
        <v>149</v>
      </c>
      <c r="L54" s="16" t="s">
        <v>105</v>
      </c>
      <c r="M54" s="16" t="s">
        <v>246</v>
      </c>
      <c r="N54" s="16" t="s">
        <v>32</v>
      </c>
      <c r="O54" s="16" t="s">
        <v>149</v>
      </c>
      <c r="P54" s="16" t="s">
        <v>32</v>
      </c>
      <c r="Q54" s="17">
        <v>28</v>
      </c>
      <c r="R54" s="16" t="s">
        <v>37</v>
      </c>
      <c r="S54" s="16" t="s">
        <v>105</v>
      </c>
      <c r="T54" s="16" t="s">
        <v>246</v>
      </c>
      <c r="U54" s="16" t="s">
        <v>122</v>
      </c>
      <c r="V54" s="16" t="s">
        <v>149</v>
      </c>
      <c r="W54" s="16" t="s">
        <v>122</v>
      </c>
    </row>
    <row r="55" spans="1:23" ht="24">
      <c r="A55" s="16" t="s">
        <v>241</v>
      </c>
      <c r="B55" s="16" t="s">
        <v>242</v>
      </c>
      <c r="C55" s="16" t="s">
        <v>184</v>
      </c>
      <c r="D55" s="16" t="s">
        <v>119</v>
      </c>
      <c r="E55" s="16" t="s">
        <v>28</v>
      </c>
      <c r="F55" s="16" t="s">
        <v>260</v>
      </c>
      <c r="G55" s="16" t="s">
        <v>261</v>
      </c>
      <c r="H55" s="16" t="s">
        <v>262</v>
      </c>
      <c r="I55" s="16" t="s">
        <v>32</v>
      </c>
      <c r="J55" s="16" t="s">
        <v>32</v>
      </c>
      <c r="K55" s="16" t="s">
        <v>149</v>
      </c>
      <c r="L55" s="16" t="s">
        <v>105</v>
      </c>
      <c r="M55" s="16" t="s">
        <v>246</v>
      </c>
      <c r="N55" s="16" t="s">
        <v>32</v>
      </c>
      <c r="O55" s="16" t="s">
        <v>149</v>
      </c>
      <c r="P55" s="16" t="s">
        <v>32</v>
      </c>
      <c r="Q55" s="17">
        <v>31</v>
      </c>
      <c r="R55" s="16" t="s">
        <v>37</v>
      </c>
      <c r="S55" s="16" t="s">
        <v>105</v>
      </c>
      <c r="T55" s="16" t="s">
        <v>246</v>
      </c>
      <c r="U55" s="16" t="s">
        <v>122</v>
      </c>
      <c r="V55" s="16" t="s">
        <v>149</v>
      </c>
      <c r="W55" s="16" t="s">
        <v>122</v>
      </c>
    </row>
    <row r="56" spans="1:23" ht="24">
      <c r="A56" s="16" t="s">
        <v>241</v>
      </c>
      <c r="B56" s="16" t="s">
        <v>242</v>
      </c>
      <c r="C56" s="16" t="s">
        <v>184</v>
      </c>
      <c r="D56" s="16" t="s">
        <v>119</v>
      </c>
      <c r="E56" s="16" t="s">
        <v>28</v>
      </c>
      <c r="F56" s="16" t="s">
        <v>263</v>
      </c>
      <c r="G56" s="16" t="s">
        <v>261</v>
      </c>
      <c r="H56" s="16" t="s">
        <v>262</v>
      </c>
      <c r="I56" s="16" t="s">
        <v>32</v>
      </c>
      <c r="J56" s="16" t="s">
        <v>32</v>
      </c>
      <c r="K56" s="16" t="s">
        <v>149</v>
      </c>
      <c r="L56" s="16" t="s">
        <v>105</v>
      </c>
      <c r="M56" s="16" t="s">
        <v>246</v>
      </c>
      <c r="N56" s="16" t="s">
        <v>32</v>
      </c>
      <c r="O56" s="16" t="s">
        <v>149</v>
      </c>
      <c r="P56" s="16" t="s">
        <v>32</v>
      </c>
      <c r="Q56" s="17">
        <v>42</v>
      </c>
      <c r="R56" s="16" t="s">
        <v>37</v>
      </c>
      <c r="S56" s="16" t="s">
        <v>105</v>
      </c>
      <c r="T56" s="16" t="s">
        <v>246</v>
      </c>
      <c r="U56" s="16" t="s">
        <v>122</v>
      </c>
      <c r="V56" s="16" t="s">
        <v>149</v>
      </c>
      <c r="W56" s="16" t="s">
        <v>122</v>
      </c>
    </row>
    <row r="57" spans="1:23" ht="24">
      <c r="A57" s="16" t="s">
        <v>241</v>
      </c>
      <c r="B57" s="16" t="s">
        <v>242</v>
      </c>
      <c r="C57" s="16" t="s">
        <v>184</v>
      </c>
      <c r="D57" s="16" t="s">
        <v>119</v>
      </c>
      <c r="E57" s="16" t="s">
        <v>28</v>
      </c>
      <c r="F57" s="16" t="s">
        <v>264</v>
      </c>
      <c r="G57" s="16" t="s">
        <v>265</v>
      </c>
      <c r="H57" s="16" t="s">
        <v>266</v>
      </c>
      <c r="I57" s="16" t="s">
        <v>32</v>
      </c>
      <c r="J57" s="16" t="s">
        <v>32</v>
      </c>
      <c r="K57" s="16" t="s">
        <v>149</v>
      </c>
      <c r="L57" s="16" t="s">
        <v>105</v>
      </c>
      <c r="M57" s="16" t="s">
        <v>246</v>
      </c>
      <c r="N57" s="16" t="s">
        <v>32</v>
      </c>
      <c r="O57" s="16" t="s">
        <v>149</v>
      </c>
      <c r="P57" s="16" t="s">
        <v>32</v>
      </c>
      <c r="Q57" s="17">
        <v>33</v>
      </c>
      <c r="R57" s="16" t="s">
        <v>37</v>
      </c>
      <c r="S57" s="16" t="s">
        <v>105</v>
      </c>
      <c r="T57" s="16" t="s">
        <v>246</v>
      </c>
      <c r="U57" s="16" t="s">
        <v>122</v>
      </c>
      <c r="V57" s="16" t="s">
        <v>149</v>
      </c>
      <c r="W57" s="16" t="s">
        <v>122</v>
      </c>
    </row>
    <row r="58" spans="1:23" ht="24">
      <c r="A58" s="16" t="s">
        <v>241</v>
      </c>
      <c r="B58" s="16" t="s">
        <v>242</v>
      </c>
      <c r="C58" s="16" t="s">
        <v>184</v>
      </c>
      <c r="D58" s="16" t="s">
        <v>119</v>
      </c>
      <c r="E58" s="16" t="s">
        <v>28</v>
      </c>
      <c r="F58" s="16" t="s">
        <v>267</v>
      </c>
      <c r="G58" s="16" t="s">
        <v>265</v>
      </c>
      <c r="H58" s="16" t="s">
        <v>266</v>
      </c>
      <c r="I58" s="16" t="s">
        <v>32</v>
      </c>
      <c r="J58" s="16" t="s">
        <v>32</v>
      </c>
      <c r="K58" s="16" t="s">
        <v>149</v>
      </c>
      <c r="L58" s="16" t="s">
        <v>105</v>
      </c>
      <c r="M58" s="16" t="s">
        <v>246</v>
      </c>
      <c r="N58" s="16" t="s">
        <v>32</v>
      </c>
      <c r="O58" s="16" t="s">
        <v>149</v>
      </c>
      <c r="P58" s="16" t="s">
        <v>32</v>
      </c>
      <c r="Q58" s="17">
        <v>48</v>
      </c>
      <c r="R58" s="16" t="s">
        <v>37</v>
      </c>
      <c r="S58" s="16" t="s">
        <v>105</v>
      </c>
      <c r="T58" s="16" t="s">
        <v>246</v>
      </c>
      <c r="U58" s="16" t="s">
        <v>122</v>
      </c>
      <c r="V58" s="16" t="s">
        <v>149</v>
      </c>
      <c r="W58" s="16" t="s">
        <v>122</v>
      </c>
    </row>
    <row r="59" spans="1:23" ht="24">
      <c r="A59" s="16" t="s">
        <v>241</v>
      </c>
      <c r="B59" s="16" t="s">
        <v>242</v>
      </c>
      <c r="C59" s="16" t="s">
        <v>184</v>
      </c>
      <c r="D59" s="16" t="s">
        <v>119</v>
      </c>
      <c r="E59" s="16" t="s">
        <v>28</v>
      </c>
      <c r="F59" s="16" t="s">
        <v>268</v>
      </c>
      <c r="G59" s="16" t="s">
        <v>269</v>
      </c>
      <c r="H59" s="16" t="s">
        <v>270</v>
      </c>
      <c r="I59" s="16" t="s">
        <v>32</v>
      </c>
      <c r="J59" s="16" t="s">
        <v>32</v>
      </c>
      <c r="K59" s="16" t="s">
        <v>149</v>
      </c>
      <c r="L59" s="16" t="s">
        <v>105</v>
      </c>
      <c r="M59" s="16" t="s">
        <v>246</v>
      </c>
      <c r="N59" s="16" t="s">
        <v>32</v>
      </c>
      <c r="O59" s="16" t="s">
        <v>149</v>
      </c>
      <c r="P59" s="16" t="s">
        <v>32</v>
      </c>
      <c r="Q59" s="17">
        <v>38</v>
      </c>
      <c r="R59" s="16" t="s">
        <v>37</v>
      </c>
      <c r="S59" s="16" t="s">
        <v>105</v>
      </c>
      <c r="T59" s="16" t="s">
        <v>246</v>
      </c>
      <c r="U59" s="16" t="s">
        <v>122</v>
      </c>
      <c r="V59" s="16" t="s">
        <v>149</v>
      </c>
      <c r="W59" s="16" t="s">
        <v>122</v>
      </c>
    </row>
    <row r="60" spans="1:23" ht="24">
      <c r="A60" s="16" t="s">
        <v>241</v>
      </c>
      <c r="B60" s="16" t="s">
        <v>242</v>
      </c>
      <c r="C60" s="16" t="s">
        <v>184</v>
      </c>
      <c r="D60" s="16" t="s">
        <v>119</v>
      </c>
      <c r="E60" s="16" t="s">
        <v>28</v>
      </c>
      <c r="F60" s="16" t="s">
        <v>271</v>
      </c>
      <c r="G60" s="16" t="s">
        <v>272</v>
      </c>
      <c r="H60" s="16" t="s">
        <v>273</v>
      </c>
      <c r="I60" s="16" t="s">
        <v>32</v>
      </c>
      <c r="J60" s="16" t="s">
        <v>32</v>
      </c>
      <c r="K60" s="16" t="s">
        <v>149</v>
      </c>
      <c r="L60" s="16" t="s">
        <v>105</v>
      </c>
      <c r="M60" s="16" t="s">
        <v>246</v>
      </c>
      <c r="N60" s="16" t="s">
        <v>32</v>
      </c>
      <c r="O60" s="16" t="s">
        <v>149</v>
      </c>
      <c r="P60" s="16" t="s">
        <v>32</v>
      </c>
      <c r="Q60" s="17">
        <v>41</v>
      </c>
      <c r="R60" s="16" t="s">
        <v>37</v>
      </c>
      <c r="S60" s="16" t="s">
        <v>105</v>
      </c>
      <c r="T60" s="16" t="s">
        <v>246</v>
      </c>
      <c r="U60" s="16" t="s">
        <v>122</v>
      </c>
      <c r="V60" s="16" t="s">
        <v>149</v>
      </c>
      <c r="W60" s="16" t="s">
        <v>122</v>
      </c>
    </row>
    <row r="61" spans="1:23" ht="24">
      <c r="A61" s="16" t="s">
        <v>241</v>
      </c>
      <c r="B61" s="16" t="s">
        <v>242</v>
      </c>
      <c r="C61" s="16" t="s">
        <v>184</v>
      </c>
      <c r="D61" s="16" t="s">
        <v>119</v>
      </c>
      <c r="E61" s="16" t="s">
        <v>28</v>
      </c>
      <c r="F61" s="16" t="s">
        <v>274</v>
      </c>
      <c r="G61" s="16" t="s">
        <v>275</v>
      </c>
      <c r="H61" s="16" t="s">
        <v>276</v>
      </c>
      <c r="I61" s="16" t="s">
        <v>32</v>
      </c>
      <c r="J61" s="16" t="s">
        <v>32</v>
      </c>
      <c r="K61" s="16" t="s">
        <v>149</v>
      </c>
      <c r="L61" s="16" t="s">
        <v>105</v>
      </c>
      <c r="M61" s="16" t="s">
        <v>246</v>
      </c>
      <c r="N61" s="16" t="s">
        <v>32</v>
      </c>
      <c r="O61" s="16" t="s">
        <v>149</v>
      </c>
      <c r="P61" s="16" t="s">
        <v>32</v>
      </c>
      <c r="Q61" s="17">
        <v>42</v>
      </c>
      <c r="R61" s="16" t="s">
        <v>37</v>
      </c>
      <c r="S61" s="16" t="s">
        <v>105</v>
      </c>
      <c r="T61" s="16" t="s">
        <v>246</v>
      </c>
      <c r="U61" s="16" t="s">
        <v>122</v>
      </c>
      <c r="V61" s="16" t="s">
        <v>149</v>
      </c>
      <c r="W61" s="16" t="s">
        <v>122</v>
      </c>
    </row>
    <row r="62" spans="1:23" ht="24">
      <c r="A62" s="16" t="s">
        <v>241</v>
      </c>
      <c r="B62" s="16" t="s">
        <v>242</v>
      </c>
      <c r="C62" s="16" t="s">
        <v>184</v>
      </c>
      <c r="D62" s="16" t="s">
        <v>119</v>
      </c>
      <c r="E62" s="16" t="s">
        <v>28</v>
      </c>
      <c r="F62" s="16" t="s">
        <v>277</v>
      </c>
      <c r="G62" s="16" t="s">
        <v>275</v>
      </c>
      <c r="H62" s="16" t="s">
        <v>276</v>
      </c>
      <c r="I62" s="16" t="s">
        <v>32</v>
      </c>
      <c r="J62" s="16" t="s">
        <v>32</v>
      </c>
      <c r="K62" s="16" t="s">
        <v>149</v>
      </c>
      <c r="L62" s="16" t="s">
        <v>105</v>
      </c>
      <c r="M62" s="16" t="s">
        <v>246</v>
      </c>
      <c r="N62" s="16" t="s">
        <v>32</v>
      </c>
      <c r="O62" s="16" t="s">
        <v>149</v>
      </c>
      <c r="P62" s="16" t="s">
        <v>32</v>
      </c>
      <c r="Q62" s="17">
        <v>36</v>
      </c>
      <c r="R62" s="16" t="s">
        <v>37</v>
      </c>
      <c r="S62" s="16" t="s">
        <v>105</v>
      </c>
      <c r="T62" s="16" t="s">
        <v>246</v>
      </c>
      <c r="U62" s="16" t="s">
        <v>122</v>
      </c>
      <c r="V62" s="16" t="s">
        <v>149</v>
      </c>
      <c r="W62" s="16" t="s">
        <v>122</v>
      </c>
    </row>
    <row r="63" spans="1:23" ht="24">
      <c r="A63" s="16" t="s">
        <v>241</v>
      </c>
      <c r="B63" s="16" t="s">
        <v>242</v>
      </c>
      <c r="C63" s="16" t="s">
        <v>184</v>
      </c>
      <c r="D63" s="16" t="s">
        <v>119</v>
      </c>
      <c r="E63" s="16" t="s">
        <v>28</v>
      </c>
      <c r="F63" s="16" t="s">
        <v>278</v>
      </c>
      <c r="G63" s="16" t="s">
        <v>255</v>
      </c>
      <c r="H63" s="16" t="s">
        <v>256</v>
      </c>
      <c r="I63" s="16" t="s">
        <v>32</v>
      </c>
      <c r="J63" s="16" t="s">
        <v>32</v>
      </c>
      <c r="K63" s="16" t="s">
        <v>149</v>
      </c>
      <c r="L63" s="16" t="s">
        <v>105</v>
      </c>
      <c r="M63" s="16" t="s">
        <v>246</v>
      </c>
      <c r="N63" s="16" t="s">
        <v>32</v>
      </c>
      <c r="O63" s="16" t="s">
        <v>149</v>
      </c>
      <c r="P63" s="16" t="s">
        <v>32</v>
      </c>
      <c r="Q63" s="17">
        <v>38</v>
      </c>
      <c r="R63" s="16" t="s">
        <v>37</v>
      </c>
      <c r="S63" s="16" t="s">
        <v>105</v>
      </c>
      <c r="T63" s="16" t="s">
        <v>246</v>
      </c>
      <c r="U63" s="16" t="s">
        <v>122</v>
      </c>
      <c r="V63" s="16" t="s">
        <v>149</v>
      </c>
      <c r="W63" s="16" t="s">
        <v>122</v>
      </c>
    </row>
    <row r="64" spans="1:23" ht="24">
      <c r="A64" s="16" t="s">
        <v>241</v>
      </c>
      <c r="B64" s="16" t="s">
        <v>242</v>
      </c>
      <c r="C64" s="16" t="s">
        <v>184</v>
      </c>
      <c r="D64" s="16" t="s">
        <v>119</v>
      </c>
      <c r="E64" s="16" t="s">
        <v>28</v>
      </c>
      <c r="F64" s="16" t="s">
        <v>279</v>
      </c>
      <c r="G64" s="16" t="s">
        <v>255</v>
      </c>
      <c r="H64" s="16" t="s">
        <v>256</v>
      </c>
      <c r="I64" s="16" t="s">
        <v>32</v>
      </c>
      <c r="J64" s="16" t="s">
        <v>32</v>
      </c>
      <c r="K64" s="16" t="s">
        <v>149</v>
      </c>
      <c r="L64" s="16" t="s">
        <v>105</v>
      </c>
      <c r="M64" s="16" t="s">
        <v>246</v>
      </c>
      <c r="N64" s="16" t="s">
        <v>32</v>
      </c>
      <c r="O64" s="16" t="s">
        <v>149</v>
      </c>
      <c r="P64" s="16" t="s">
        <v>32</v>
      </c>
      <c r="Q64" s="17">
        <v>43</v>
      </c>
      <c r="R64" s="16" t="s">
        <v>37</v>
      </c>
      <c r="S64" s="16" t="s">
        <v>105</v>
      </c>
      <c r="T64" s="16" t="s">
        <v>246</v>
      </c>
      <c r="U64" s="16" t="s">
        <v>122</v>
      </c>
      <c r="V64" s="16" t="s">
        <v>149</v>
      </c>
      <c r="W64" s="16" t="s">
        <v>122</v>
      </c>
    </row>
    <row r="65" spans="1:23" ht="24">
      <c r="A65" s="16" t="s">
        <v>241</v>
      </c>
      <c r="B65" s="16" t="s">
        <v>242</v>
      </c>
      <c r="C65" s="16" t="s">
        <v>184</v>
      </c>
      <c r="D65" s="16" t="s">
        <v>119</v>
      </c>
      <c r="E65" s="16" t="s">
        <v>28</v>
      </c>
      <c r="F65" s="16" t="s">
        <v>280</v>
      </c>
      <c r="G65" s="16" t="s">
        <v>244</v>
      </c>
      <c r="H65" s="16" t="s">
        <v>245</v>
      </c>
      <c r="I65" s="16" t="s">
        <v>32</v>
      </c>
      <c r="J65" s="16" t="s">
        <v>32</v>
      </c>
      <c r="K65" s="16" t="s">
        <v>149</v>
      </c>
      <c r="L65" s="16" t="s">
        <v>105</v>
      </c>
      <c r="M65" s="16" t="s">
        <v>246</v>
      </c>
      <c r="N65" s="16" t="s">
        <v>32</v>
      </c>
      <c r="O65" s="16" t="s">
        <v>149</v>
      </c>
      <c r="P65" s="16" t="s">
        <v>32</v>
      </c>
      <c r="Q65" s="17">
        <v>50</v>
      </c>
      <c r="R65" s="16" t="s">
        <v>37</v>
      </c>
      <c r="S65" s="16" t="s">
        <v>105</v>
      </c>
      <c r="T65" s="16" t="s">
        <v>246</v>
      </c>
      <c r="U65" s="16" t="s">
        <v>122</v>
      </c>
      <c r="V65" s="16" t="s">
        <v>149</v>
      </c>
      <c r="W65" s="16" t="s">
        <v>122</v>
      </c>
    </row>
    <row r="66" spans="1:23" ht="24">
      <c r="A66" s="16" t="s">
        <v>241</v>
      </c>
      <c r="B66" s="16" t="s">
        <v>242</v>
      </c>
      <c r="C66" s="16" t="s">
        <v>184</v>
      </c>
      <c r="D66" s="16" t="s">
        <v>119</v>
      </c>
      <c r="E66" s="16" t="s">
        <v>28</v>
      </c>
      <c r="F66" s="16" t="s">
        <v>281</v>
      </c>
      <c r="G66" s="16" t="s">
        <v>265</v>
      </c>
      <c r="H66" s="16" t="s">
        <v>266</v>
      </c>
      <c r="I66" s="16" t="s">
        <v>32</v>
      </c>
      <c r="J66" s="16" t="s">
        <v>32</v>
      </c>
      <c r="K66" s="16" t="s">
        <v>149</v>
      </c>
      <c r="L66" s="16" t="s">
        <v>105</v>
      </c>
      <c r="M66" s="16" t="s">
        <v>246</v>
      </c>
      <c r="N66" s="16" t="s">
        <v>32</v>
      </c>
      <c r="O66" s="16" t="s">
        <v>149</v>
      </c>
      <c r="P66" s="16" t="s">
        <v>32</v>
      </c>
      <c r="Q66" s="17">
        <v>45</v>
      </c>
      <c r="R66" s="16" t="s">
        <v>37</v>
      </c>
      <c r="S66" s="16" t="s">
        <v>105</v>
      </c>
      <c r="T66" s="16" t="s">
        <v>246</v>
      </c>
      <c r="U66" s="16" t="s">
        <v>122</v>
      </c>
      <c r="V66" s="16" t="s">
        <v>149</v>
      </c>
      <c r="W66" s="16" t="s">
        <v>122</v>
      </c>
    </row>
    <row r="67" spans="1:23" ht="24">
      <c r="A67" s="16" t="s">
        <v>241</v>
      </c>
      <c r="B67" s="16" t="s">
        <v>242</v>
      </c>
      <c r="C67" s="16" t="s">
        <v>184</v>
      </c>
      <c r="D67" s="16" t="s">
        <v>119</v>
      </c>
      <c r="E67" s="16" t="s">
        <v>28</v>
      </c>
      <c r="F67" s="16" t="s">
        <v>282</v>
      </c>
      <c r="G67" s="16" t="s">
        <v>283</v>
      </c>
      <c r="H67" s="16" t="s">
        <v>284</v>
      </c>
      <c r="I67" s="16" t="s">
        <v>32</v>
      </c>
      <c r="J67" s="16" t="s">
        <v>32</v>
      </c>
      <c r="K67" s="16" t="s">
        <v>149</v>
      </c>
      <c r="L67" s="16" t="s">
        <v>105</v>
      </c>
      <c r="M67" s="16" t="s">
        <v>246</v>
      </c>
      <c r="N67" s="16" t="s">
        <v>32</v>
      </c>
      <c r="O67" s="16" t="s">
        <v>149</v>
      </c>
      <c r="P67" s="16" t="s">
        <v>32</v>
      </c>
      <c r="Q67" s="17">
        <v>45</v>
      </c>
      <c r="R67" s="16" t="s">
        <v>37</v>
      </c>
      <c r="S67" s="16" t="s">
        <v>105</v>
      </c>
      <c r="T67" s="16" t="s">
        <v>246</v>
      </c>
      <c r="U67" s="16" t="s">
        <v>122</v>
      </c>
      <c r="V67" s="16" t="s">
        <v>149</v>
      </c>
      <c r="W67" s="16" t="s">
        <v>122</v>
      </c>
    </row>
    <row r="68" spans="1:23" ht="24">
      <c r="A68" s="16" t="s">
        <v>241</v>
      </c>
      <c r="B68" s="16" t="s">
        <v>242</v>
      </c>
      <c r="C68" s="16" t="s">
        <v>184</v>
      </c>
      <c r="D68" s="16" t="s">
        <v>119</v>
      </c>
      <c r="E68" s="16" t="s">
        <v>28</v>
      </c>
      <c r="F68" s="16" t="s">
        <v>285</v>
      </c>
      <c r="G68" s="16" t="s">
        <v>283</v>
      </c>
      <c r="H68" s="16" t="s">
        <v>284</v>
      </c>
      <c r="I68" s="16" t="s">
        <v>32</v>
      </c>
      <c r="J68" s="16" t="s">
        <v>32</v>
      </c>
      <c r="K68" s="16" t="s">
        <v>149</v>
      </c>
      <c r="L68" s="16" t="s">
        <v>105</v>
      </c>
      <c r="M68" s="16" t="s">
        <v>246</v>
      </c>
      <c r="N68" s="16" t="s">
        <v>32</v>
      </c>
      <c r="O68" s="16" t="s">
        <v>149</v>
      </c>
      <c r="P68" s="16" t="s">
        <v>32</v>
      </c>
      <c r="Q68" s="17">
        <v>54</v>
      </c>
      <c r="R68" s="16" t="s">
        <v>37</v>
      </c>
      <c r="S68" s="16" t="s">
        <v>105</v>
      </c>
      <c r="T68" s="16" t="s">
        <v>246</v>
      </c>
      <c r="U68" s="16" t="s">
        <v>122</v>
      </c>
      <c r="V68" s="16" t="s">
        <v>149</v>
      </c>
      <c r="W68" s="16" t="s">
        <v>122</v>
      </c>
    </row>
    <row r="69" spans="1:23" ht="24">
      <c r="A69" s="16" t="s">
        <v>241</v>
      </c>
      <c r="B69" s="16" t="s">
        <v>242</v>
      </c>
      <c r="C69" s="16" t="s">
        <v>184</v>
      </c>
      <c r="D69" s="16" t="s">
        <v>119</v>
      </c>
      <c r="E69" s="16" t="s">
        <v>28</v>
      </c>
      <c r="F69" s="16" t="s">
        <v>286</v>
      </c>
      <c r="G69" s="16" t="s">
        <v>283</v>
      </c>
      <c r="H69" s="16" t="s">
        <v>284</v>
      </c>
      <c r="I69" s="16" t="s">
        <v>32</v>
      </c>
      <c r="J69" s="16" t="s">
        <v>32</v>
      </c>
      <c r="K69" s="16" t="s">
        <v>149</v>
      </c>
      <c r="L69" s="16" t="s">
        <v>105</v>
      </c>
      <c r="M69" s="16" t="s">
        <v>246</v>
      </c>
      <c r="N69" s="16" t="s">
        <v>32</v>
      </c>
      <c r="O69" s="16" t="s">
        <v>149</v>
      </c>
      <c r="P69" s="16" t="s">
        <v>32</v>
      </c>
      <c r="Q69" s="17">
        <v>47</v>
      </c>
      <c r="R69" s="16" t="s">
        <v>37</v>
      </c>
      <c r="S69" s="16" t="s">
        <v>105</v>
      </c>
      <c r="T69" s="16" t="s">
        <v>246</v>
      </c>
      <c r="U69" s="16" t="s">
        <v>122</v>
      </c>
      <c r="V69" s="16" t="s">
        <v>149</v>
      </c>
      <c r="W69" s="16" t="s">
        <v>122</v>
      </c>
    </row>
    <row r="70" spans="1:23" ht="24">
      <c r="A70" s="16" t="s">
        <v>287</v>
      </c>
      <c r="B70" s="16" t="s">
        <v>288</v>
      </c>
      <c r="C70" s="16" t="s">
        <v>184</v>
      </c>
      <c r="D70" s="16" t="s">
        <v>119</v>
      </c>
      <c r="E70" s="16" t="s">
        <v>28</v>
      </c>
      <c r="F70" s="16" t="s">
        <v>271</v>
      </c>
      <c r="G70" s="16" t="s">
        <v>289</v>
      </c>
      <c r="H70" s="16" t="s">
        <v>290</v>
      </c>
      <c r="I70" s="16" t="s">
        <v>32</v>
      </c>
      <c r="J70" s="16" t="s">
        <v>32</v>
      </c>
      <c r="K70" s="16" t="s">
        <v>122</v>
      </c>
      <c r="L70" s="16" t="s">
        <v>65</v>
      </c>
      <c r="M70" s="16" t="s">
        <v>32</v>
      </c>
      <c r="N70" s="16" t="s">
        <v>32</v>
      </c>
      <c r="O70" s="16" t="s">
        <v>32</v>
      </c>
      <c r="P70" s="16" t="s">
        <v>32</v>
      </c>
      <c r="Q70" s="17">
        <v>42</v>
      </c>
      <c r="R70" s="16" t="s">
        <v>37</v>
      </c>
      <c r="S70" s="16" t="s">
        <v>65</v>
      </c>
      <c r="T70" s="16" t="s">
        <v>32</v>
      </c>
      <c r="U70" s="16" t="s">
        <v>32</v>
      </c>
      <c r="V70" s="16" t="s">
        <v>32</v>
      </c>
      <c r="W70" s="16" t="s">
        <v>32</v>
      </c>
    </row>
    <row r="71" spans="1:23" ht="24">
      <c r="A71" s="16" t="s">
        <v>287</v>
      </c>
      <c r="B71" s="16" t="s">
        <v>288</v>
      </c>
      <c r="C71" s="16" t="s">
        <v>184</v>
      </c>
      <c r="D71" s="16" t="s">
        <v>119</v>
      </c>
      <c r="E71" s="16" t="s">
        <v>28</v>
      </c>
      <c r="F71" s="16" t="s">
        <v>291</v>
      </c>
      <c r="G71" s="16" t="s">
        <v>292</v>
      </c>
      <c r="H71" s="16" t="s">
        <v>293</v>
      </c>
      <c r="I71" s="16" t="s">
        <v>32</v>
      </c>
      <c r="J71" s="16" t="s">
        <v>32</v>
      </c>
      <c r="K71" s="16" t="s">
        <v>122</v>
      </c>
      <c r="L71" s="16" t="s">
        <v>65</v>
      </c>
      <c r="M71" s="16" t="s">
        <v>32</v>
      </c>
      <c r="N71" s="16" t="s">
        <v>32</v>
      </c>
      <c r="O71" s="16" t="s">
        <v>32</v>
      </c>
      <c r="P71" s="16" t="s">
        <v>32</v>
      </c>
      <c r="Q71" s="17">
        <v>38</v>
      </c>
      <c r="R71" s="16" t="s">
        <v>37</v>
      </c>
      <c r="S71" s="16" t="s">
        <v>65</v>
      </c>
      <c r="T71" s="16" t="s">
        <v>32</v>
      </c>
      <c r="U71" s="16" t="s">
        <v>32</v>
      </c>
      <c r="V71" s="16" t="s">
        <v>32</v>
      </c>
      <c r="W71" s="16" t="s">
        <v>32</v>
      </c>
    </row>
    <row r="72" spans="1:23" ht="24">
      <c r="A72" s="16" t="s">
        <v>287</v>
      </c>
      <c r="B72" s="16" t="s">
        <v>288</v>
      </c>
      <c r="C72" s="16" t="s">
        <v>184</v>
      </c>
      <c r="D72" s="16" t="s">
        <v>119</v>
      </c>
      <c r="E72" s="16" t="s">
        <v>28</v>
      </c>
      <c r="F72" s="16" t="s">
        <v>274</v>
      </c>
      <c r="G72" s="16" t="s">
        <v>292</v>
      </c>
      <c r="H72" s="16" t="s">
        <v>293</v>
      </c>
      <c r="I72" s="16" t="s">
        <v>32</v>
      </c>
      <c r="J72" s="16" t="s">
        <v>32</v>
      </c>
      <c r="K72" s="16" t="s">
        <v>122</v>
      </c>
      <c r="L72" s="16" t="s">
        <v>65</v>
      </c>
      <c r="M72" s="16" t="s">
        <v>32</v>
      </c>
      <c r="N72" s="16" t="s">
        <v>32</v>
      </c>
      <c r="O72" s="16" t="s">
        <v>32</v>
      </c>
      <c r="P72" s="16" t="s">
        <v>32</v>
      </c>
      <c r="Q72" s="17">
        <v>42</v>
      </c>
      <c r="R72" s="16" t="s">
        <v>37</v>
      </c>
      <c r="S72" s="16" t="s">
        <v>65</v>
      </c>
      <c r="T72" s="16" t="s">
        <v>32</v>
      </c>
      <c r="U72" s="16" t="s">
        <v>32</v>
      </c>
      <c r="V72" s="16" t="s">
        <v>32</v>
      </c>
      <c r="W72" s="16" t="s">
        <v>32</v>
      </c>
    </row>
    <row r="73" spans="1:23" ht="24">
      <c r="A73" s="16" t="s">
        <v>287</v>
      </c>
      <c r="B73" s="16" t="s">
        <v>288</v>
      </c>
      <c r="C73" s="16" t="s">
        <v>184</v>
      </c>
      <c r="D73" s="16" t="s">
        <v>119</v>
      </c>
      <c r="E73" s="16" t="s">
        <v>28</v>
      </c>
      <c r="F73" s="16" t="s">
        <v>277</v>
      </c>
      <c r="G73" s="16" t="s">
        <v>292</v>
      </c>
      <c r="H73" s="16" t="s">
        <v>293</v>
      </c>
      <c r="I73" s="16" t="s">
        <v>32</v>
      </c>
      <c r="J73" s="16" t="s">
        <v>32</v>
      </c>
      <c r="K73" s="16" t="s">
        <v>122</v>
      </c>
      <c r="L73" s="16" t="s">
        <v>65</v>
      </c>
      <c r="M73" s="16" t="s">
        <v>32</v>
      </c>
      <c r="N73" s="16" t="s">
        <v>32</v>
      </c>
      <c r="O73" s="16" t="s">
        <v>32</v>
      </c>
      <c r="P73" s="16" t="s">
        <v>32</v>
      </c>
      <c r="Q73" s="17">
        <v>37</v>
      </c>
      <c r="R73" s="16" t="s">
        <v>37</v>
      </c>
      <c r="S73" s="16" t="s">
        <v>65</v>
      </c>
      <c r="T73" s="16" t="s">
        <v>32</v>
      </c>
      <c r="U73" s="16" t="s">
        <v>32</v>
      </c>
      <c r="V73" s="16" t="s">
        <v>32</v>
      </c>
      <c r="W73" s="16" t="s">
        <v>32</v>
      </c>
    </row>
    <row r="74" spans="1:23" ht="24">
      <c r="A74" s="16" t="s">
        <v>287</v>
      </c>
      <c r="B74" s="16" t="s">
        <v>288</v>
      </c>
      <c r="C74" s="16" t="s">
        <v>184</v>
      </c>
      <c r="D74" s="16" t="s">
        <v>119</v>
      </c>
      <c r="E74" s="16" t="s">
        <v>28</v>
      </c>
      <c r="F74" s="16" t="s">
        <v>278</v>
      </c>
      <c r="G74" s="16" t="s">
        <v>289</v>
      </c>
      <c r="H74" s="16" t="s">
        <v>290</v>
      </c>
      <c r="I74" s="16" t="s">
        <v>32</v>
      </c>
      <c r="J74" s="16" t="s">
        <v>32</v>
      </c>
      <c r="K74" s="16" t="s">
        <v>122</v>
      </c>
      <c r="L74" s="16" t="s">
        <v>65</v>
      </c>
      <c r="M74" s="16" t="s">
        <v>32</v>
      </c>
      <c r="N74" s="16" t="s">
        <v>32</v>
      </c>
      <c r="O74" s="16" t="s">
        <v>32</v>
      </c>
      <c r="P74" s="16" t="s">
        <v>32</v>
      </c>
      <c r="Q74" s="17">
        <v>38</v>
      </c>
      <c r="R74" s="16" t="s">
        <v>37</v>
      </c>
      <c r="S74" s="16" t="s">
        <v>65</v>
      </c>
      <c r="T74" s="16" t="s">
        <v>32</v>
      </c>
      <c r="U74" s="16" t="s">
        <v>32</v>
      </c>
      <c r="V74" s="16" t="s">
        <v>32</v>
      </c>
      <c r="W74" s="16" t="s">
        <v>32</v>
      </c>
    </row>
    <row r="75" spans="1:23" ht="24">
      <c r="A75" s="16" t="s">
        <v>287</v>
      </c>
      <c r="B75" s="16" t="s">
        <v>288</v>
      </c>
      <c r="C75" s="16" t="s">
        <v>184</v>
      </c>
      <c r="D75" s="16" t="s">
        <v>119</v>
      </c>
      <c r="E75" s="16" t="s">
        <v>28</v>
      </c>
      <c r="F75" s="16" t="s">
        <v>279</v>
      </c>
      <c r="G75" s="16" t="s">
        <v>289</v>
      </c>
      <c r="H75" s="16" t="s">
        <v>290</v>
      </c>
      <c r="I75" s="16" t="s">
        <v>32</v>
      </c>
      <c r="J75" s="16" t="s">
        <v>32</v>
      </c>
      <c r="K75" s="16" t="s">
        <v>122</v>
      </c>
      <c r="L75" s="16" t="s">
        <v>65</v>
      </c>
      <c r="M75" s="16" t="s">
        <v>32</v>
      </c>
      <c r="N75" s="16" t="s">
        <v>32</v>
      </c>
      <c r="O75" s="16" t="s">
        <v>32</v>
      </c>
      <c r="P75" s="16" t="s">
        <v>32</v>
      </c>
      <c r="Q75" s="17">
        <v>40</v>
      </c>
      <c r="R75" s="16" t="s">
        <v>37</v>
      </c>
      <c r="S75" s="16" t="s">
        <v>65</v>
      </c>
      <c r="T75" s="16" t="s">
        <v>32</v>
      </c>
      <c r="U75" s="16" t="s">
        <v>32</v>
      </c>
      <c r="V75" s="16" t="s">
        <v>32</v>
      </c>
      <c r="W75" s="16" t="s">
        <v>32</v>
      </c>
    </row>
    <row r="76" spans="1:23" ht="24">
      <c r="A76" s="16" t="s">
        <v>241</v>
      </c>
      <c r="B76" s="16" t="s">
        <v>242</v>
      </c>
      <c r="C76" s="16" t="s">
        <v>184</v>
      </c>
      <c r="D76" s="16" t="s">
        <v>119</v>
      </c>
      <c r="E76" s="16" t="s">
        <v>28</v>
      </c>
      <c r="F76" s="16" t="s">
        <v>294</v>
      </c>
      <c r="G76" s="16" t="s">
        <v>244</v>
      </c>
      <c r="H76" s="16" t="s">
        <v>245</v>
      </c>
      <c r="I76" s="16" t="s">
        <v>32</v>
      </c>
      <c r="J76" s="16" t="s">
        <v>32</v>
      </c>
      <c r="K76" s="16" t="s">
        <v>149</v>
      </c>
      <c r="L76" s="16" t="s">
        <v>105</v>
      </c>
      <c r="M76" s="16" t="s">
        <v>246</v>
      </c>
      <c r="N76" s="16" t="s">
        <v>32</v>
      </c>
      <c r="O76" s="16" t="s">
        <v>149</v>
      </c>
      <c r="P76" s="16" t="s">
        <v>32</v>
      </c>
      <c r="Q76" s="17">
        <v>32</v>
      </c>
      <c r="R76" s="16" t="s">
        <v>37</v>
      </c>
      <c r="S76" s="16" t="s">
        <v>105</v>
      </c>
      <c r="T76" s="16" t="s">
        <v>246</v>
      </c>
      <c r="U76" s="16" t="s">
        <v>122</v>
      </c>
      <c r="V76" s="16" t="s">
        <v>149</v>
      </c>
      <c r="W76" s="16" t="s">
        <v>122</v>
      </c>
    </row>
    <row r="77" spans="1:23" ht="24">
      <c r="A77" s="16" t="s">
        <v>241</v>
      </c>
      <c r="B77" s="16" t="s">
        <v>242</v>
      </c>
      <c r="C77" s="16" t="s">
        <v>184</v>
      </c>
      <c r="D77" s="16" t="s">
        <v>119</v>
      </c>
      <c r="E77" s="16" t="s">
        <v>28</v>
      </c>
      <c r="F77" s="16" t="s">
        <v>295</v>
      </c>
      <c r="G77" s="16" t="s">
        <v>258</v>
      </c>
      <c r="H77" s="16" t="s">
        <v>259</v>
      </c>
      <c r="I77" s="16" t="s">
        <v>32</v>
      </c>
      <c r="J77" s="16" t="s">
        <v>32</v>
      </c>
      <c r="K77" s="16" t="s">
        <v>149</v>
      </c>
      <c r="L77" s="16" t="s">
        <v>105</v>
      </c>
      <c r="M77" s="16" t="s">
        <v>246</v>
      </c>
      <c r="N77" s="16" t="s">
        <v>32</v>
      </c>
      <c r="O77" s="16" t="s">
        <v>149</v>
      </c>
      <c r="P77" s="16" t="s">
        <v>32</v>
      </c>
      <c r="Q77" s="17">
        <v>41</v>
      </c>
      <c r="R77" s="16" t="s">
        <v>37</v>
      </c>
      <c r="S77" s="16" t="s">
        <v>105</v>
      </c>
      <c r="T77" s="16" t="s">
        <v>246</v>
      </c>
      <c r="U77" s="16" t="s">
        <v>122</v>
      </c>
      <c r="V77" s="16" t="s">
        <v>149</v>
      </c>
      <c r="W77" s="16" t="s">
        <v>122</v>
      </c>
    </row>
    <row r="78" spans="1:23" ht="24">
      <c r="A78" s="16" t="s">
        <v>241</v>
      </c>
      <c r="B78" s="16" t="s">
        <v>242</v>
      </c>
      <c r="C78" s="16" t="s">
        <v>184</v>
      </c>
      <c r="D78" s="16" t="s">
        <v>119</v>
      </c>
      <c r="E78" s="16" t="s">
        <v>28</v>
      </c>
      <c r="F78" s="16" t="s">
        <v>296</v>
      </c>
      <c r="G78" s="16" t="s">
        <v>258</v>
      </c>
      <c r="H78" s="16" t="s">
        <v>259</v>
      </c>
      <c r="I78" s="16" t="s">
        <v>32</v>
      </c>
      <c r="J78" s="16" t="s">
        <v>32</v>
      </c>
      <c r="K78" s="16" t="s">
        <v>149</v>
      </c>
      <c r="L78" s="16" t="s">
        <v>105</v>
      </c>
      <c r="M78" s="16" t="s">
        <v>246</v>
      </c>
      <c r="N78" s="16" t="s">
        <v>32</v>
      </c>
      <c r="O78" s="16" t="s">
        <v>149</v>
      </c>
      <c r="P78" s="16" t="s">
        <v>32</v>
      </c>
      <c r="Q78" s="17">
        <v>48</v>
      </c>
      <c r="R78" s="16" t="s">
        <v>37</v>
      </c>
      <c r="S78" s="16" t="s">
        <v>105</v>
      </c>
      <c r="T78" s="16" t="s">
        <v>246</v>
      </c>
      <c r="U78" s="16" t="s">
        <v>122</v>
      </c>
      <c r="V78" s="16" t="s">
        <v>149</v>
      </c>
      <c r="W78" s="16" t="s">
        <v>122</v>
      </c>
    </row>
    <row r="79" spans="1:23" ht="24">
      <c r="A79" s="16" t="s">
        <v>241</v>
      </c>
      <c r="B79" s="16" t="s">
        <v>242</v>
      </c>
      <c r="C79" s="16" t="s">
        <v>184</v>
      </c>
      <c r="D79" s="16" t="s">
        <v>119</v>
      </c>
      <c r="E79" s="16" t="s">
        <v>28</v>
      </c>
      <c r="F79" s="16" t="s">
        <v>297</v>
      </c>
      <c r="G79" s="16" t="s">
        <v>261</v>
      </c>
      <c r="H79" s="16" t="s">
        <v>262</v>
      </c>
      <c r="I79" s="16" t="s">
        <v>32</v>
      </c>
      <c r="J79" s="16" t="s">
        <v>32</v>
      </c>
      <c r="K79" s="16" t="s">
        <v>149</v>
      </c>
      <c r="L79" s="16" t="s">
        <v>105</v>
      </c>
      <c r="M79" s="16" t="s">
        <v>246</v>
      </c>
      <c r="N79" s="16" t="s">
        <v>32</v>
      </c>
      <c r="O79" s="16" t="s">
        <v>149</v>
      </c>
      <c r="P79" s="16" t="s">
        <v>32</v>
      </c>
      <c r="Q79" s="17">
        <v>41</v>
      </c>
      <c r="R79" s="16" t="s">
        <v>37</v>
      </c>
      <c r="S79" s="16" t="s">
        <v>105</v>
      </c>
      <c r="T79" s="16" t="s">
        <v>246</v>
      </c>
      <c r="U79" s="16" t="s">
        <v>122</v>
      </c>
      <c r="V79" s="16" t="s">
        <v>149</v>
      </c>
      <c r="W79" s="16" t="s">
        <v>122</v>
      </c>
    </row>
    <row r="80" spans="1:23" ht="24">
      <c r="A80" s="16" t="s">
        <v>241</v>
      </c>
      <c r="B80" s="16" t="s">
        <v>242</v>
      </c>
      <c r="C80" s="16" t="s">
        <v>184</v>
      </c>
      <c r="D80" s="16" t="s">
        <v>119</v>
      </c>
      <c r="E80" s="16" t="s">
        <v>28</v>
      </c>
      <c r="F80" s="16" t="s">
        <v>298</v>
      </c>
      <c r="G80" s="16" t="s">
        <v>265</v>
      </c>
      <c r="H80" s="16" t="s">
        <v>266</v>
      </c>
      <c r="I80" s="16" t="s">
        <v>32</v>
      </c>
      <c r="J80" s="16" t="s">
        <v>32</v>
      </c>
      <c r="K80" s="16" t="s">
        <v>149</v>
      </c>
      <c r="L80" s="16" t="s">
        <v>105</v>
      </c>
      <c r="M80" s="16" t="s">
        <v>246</v>
      </c>
      <c r="N80" s="16" t="s">
        <v>32</v>
      </c>
      <c r="O80" s="16" t="s">
        <v>149</v>
      </c>
      <c r="P80" s="16" t="s">
        <v>32</v>
      </c>
      <c r="Q80" s="17">
        <v>43</v>
      </c>
      <c r="R80" s="16" t="s">
        <v>37</v>
      </c>
      <c r="S80" s="16" t="s">
        <v>105</v>
      </c>
      <c r="T80" s="16" t="s">
        <v>246</v>
      </c>
      <c r="U80" s="16" t="s">
        <v>122</v>
      </c>
      <c r="V80" s="16" t="s">
        <v>149</v>
      </c>
      <c r="W80" s="16" t="s">
        <v>122</v>
      </c>
    </row>
    <row r="81" spans="1:23" ht="24">
      <c r="A81" s="16" t="s">
        <v>241</v>
      </c>
      <c r="B81" s="16" t="s">
        <v>242</v>
      </c>
      <c r="C81" s="16" t="s">
        <v>184</v>
      </c>
      <c r="D81" s="16" t="s">
        <v>119</v>
      </c>
      <c r="E81" s="16" t="s">
        <v>28</v>
      </c>
      <c r="F81" s="16" t="s">
        <v>299</v>
      </c>
      <c r="G81" s="16" t="s">
        <v>283</v>
      </c>
      <c r="H81" s="16" t="s">
        <v>284</v>
      </c>
      <c r="I81" s="16" t="s">
        <v>32</v>
      </c>
      <c r="J81" s="16" t="s">
        <v>32</v>
      </c>
      <c r="K81" s="16" t="s">
        <v>149</v>
      </c>
      <c r="L81" s="16" t="s">
        <v>105</v>
      </c>
      <c r="M81" s="16" t="s">
        <v>246</v>
      </c>
      <c r="N81" s="16" t="s">
        <v>32</v>
      </c>
      <c r="O81" s="16" t="s">
        <v>149</v>
      </c>
      <c r="P81" s="16" t="s">
        <v>32</v>
      </c>
      <c r="Q81" s="17">
        <v>32</v>
      </c>
      <c r="R81" s="16" t="s">
        <v>37</v>
      </c>
      <c r="S81" s="16" t="s">
        <v>105</v>
      </c>
      <c r="T81" s="16" t="s">
        <v>246</v>
      </c>
      <c r="U81" s="16" t="s">
        <v>122</v>
      </c>
      <c r="V81" s="16" t="s">
        <v>149</v>
      </c>
      <c r="W81" s="16" t="s">
        <v>122</v>
      </c>
    </row>
    <row r="82" spans="1:23" ht="24">
      <c r="A82" s="16" t="s">
        <v>287</v>
      </c>
      <c r="B82" s="16" t="s">
        <v>288</v>
      </c>
      <c r="C82" s="16" t="s">
        <v>184</v>
      </c>
      <c r="D82" s="16" t="s">
        <v>119</v>
      </c>
      <c r="E82" s="16" t="s">
        <v>28</v>
      </c>
      <c r="F82" s="16" t="s">
        <v>300</v>
      </c>
      <c r="G82" s="16" t="s">
        <v>289</v>
      </c>
      <c r="H82" s="16" t="s">
        <v>290</v>
      </c>
      <c r="I82" s="16" t="s">
        <v>32</v>
      </c>
      <c r="J82" s="16" t="s">
        <v>32</v>
      </c>
      <c r="K82" s="16" t="s">
        <v>122</v>
      </c>
      <c r="L82" s="16" t="s">
        <v>65</v>
      </c>
      <c r="M82" s="16" t="s">
        <v>32</v>
      </c>
      <c r="N82" s="16" t="s">
        <v>32</v>
      </c>
      <c r="O82" s="16" t="s">
        <v>32</v>
      </c>
      <c r="P82" s="16" t="s">
        <v>32</v>
      </c>
      <c r="Q82" s="17">
        <v>41</v>
      </c>
      <c r="R82" s="16" t="s">
        <v>37</v>
      </c>
      <c r="S82" s="16" t="s">
        <v>65</v>
      </c>
      <c r="T82" s="16" t="s">
        <v>32</v>
      </c>
      <c r="U82" s="16" t="s">
        <v>32</v>
      </c>
      <c r="V82" s="16" t="s">
        <v>32</v>
      </c>
      <c r="W82" s="16" t="s">
        <v>32</v>
      </c>
    </row>
    <row r="83" spans="1:23" ht="24">
      <c r="A83" s="16" t="s">
        <v>287</v>
      </c>
      <c r="B83" s="16" t="s">
        <v>288</v>
      </c>
      <c r="C83" s="16" t="s">
        <v>184</v>
      </c>
      <c r="D83" s="16" t="s">
        <v>119</v>
      </c>
      <c r="E83" s="16" t="s">
        <v>28</v>
      </c>
      <c r="F83" s="16" t="s">
        <v>286</v>
      </c>
      <c r="G83" s="16" t="s">
        <v>289</v>
      </c>
      <c r="H83" s="16" t="s">
        <v>290</v>
      </c>
      <c r="I83" s="16" t="s">
        <v>32</v>
      </c>
      <c r="J83" s="16" t="s">
        <v>32</v>
      </c>
      <c r="K83" s="16" t="s">
        <v>122</v>
      </c>
      <c r="L83" s="16" t="s">
        <v>65</v>
      </c>
      <c r="M83" s="16" t="s">
        <v>32</v>
      </c>
      <c r="N83" s="16" t="s">
        <v>32</v>
      </c>
      <c r="O83" s="16" t="s">
        <v>32</v>
      </c>
      <c r="P83" s="16" t="s">
        <v>32</v>
      </c>
      <c r="Q83" s="17">
        <v>47</v>
      </c>
      <c r="R83" s="16" t="s">
        <v>37</v>
      </c>
      <c r="S83" s="16" t="s">
        <v>65</v>
      </c>
      <c r="T83" s="16" t="s">
        <v>32</v>
      </c>
      <c r="U83" s="16" t="s">
        <v>32</v>
      </c>
      <c r="V83" s="16" t="s">
        <v>32</v>
      </c>
      <c r="W83" s="16" t="s">
        <v>32</v>
      </c>
    </row>
    <row r="84" spans="1:23" ht="72">
      <c r="A84" s="16" t="s">
        <v>301</v>
      </c>
      <c r="B84" s="16" t="s">
        <v>302</v>
      </c>
      <c r="C84" s="16" t="s">
        <v>184</v>
      </c>
      <c r="D84" s="16" t="s">
        <v>303</v>
      </c>
      <c r="E84" s="16" t="s">
        <v>28</v>
      </c>
      <c r="F84" s="16" t="s">
        <v>297</v>
      </c>
      <c r="G84" s="16" t="s">
        <v>304</v>
      </c>
      <c r="H84" s="16" t="s">
        <v>305</v>
      </c>
      <c r="I84" s="16" t="s">
        <v>306</v>
      </c>
      <c r="J84" s="16" t="s">
        <v>307</v>
      </c>
      <c r="K84" s="16" t="s">
        <v>33</v>
      </c>
      <c r="L84" s="16" t="s">
        <v>203</v>
      </c>
      <c r="M84" s="16" t="s">
        <v>135</v>
      </c>
      <c r="N84" s="16" t="s">
        <v>33</v>
      </c>
      <c r="O84" s="16" t="s">
        <v>32</v>
      </c>
      <c r="P84" s="16" t="s">
        <v>149</v>
      </c>
      <c r="Q84" s="17">
        <v>130</v>
      </c>
      <c r="R84" s="16" t="s">
        <v>37</v>
      </c>
      <c r="S84" s="16" t="s">
        <v>203</v>
      </c>
      <c r="T84" s="16" t="s">
        <v>135</v>
      </c>
      <c r="U84" s="16" t="s">
        <v>33</v>
      </c>
      <c r="V84" s="16" t="s">
        <v>32</v>
      </c>
      <c r="W84" s="16" t="s">
        <v>149</v>
      </c>
    </row>
    <row r="85" spans="1:23" ht="72">
      <c r="A85" s="16" t="s">
        <v>301</v>
      </c>
      <c r="B85" s="16" t="s">
        <v>302</v>
      </c>
      <c r="C85" s="16" t="s">
        <v>184</v>
      </c>
      <c r="D85" s="16" t="s">
        <v>303</v>
      </c>
      <c r="E85" s="16" t="s">
        <v>28</v>
      </c>
      <c r="F85" s="16" t="s">
        <v>263</v>
      </c>
      <c r="G85" s="16" t="s">
        <v>304</v>
      </c>
      <c r="H85" s="16" t="s">
        <v>305</v>
      </c>
      <c r="I85" s="16" t="s">
        <v>306</v>
      </c>
      <c r="J85" s="16" t="s">
        <v>307</v>
      </c>
      <c r="K85" s="16" t="s">
        <v>33</v>
      </c>
      <c r="L85" s="16" t="s">
        <v>203</v>
      </c>
      <c r="M85" s="16" t="s">
        <v>135</v>
      </c>
      <c r="N85" s="16" t="s">
        <v>33</v>
      </c>
      <c r="O85" s="16" t="s">
        <v>32</v>
      </c>
      <c r="P85" s="16" t="s">
        <v>149</v>
      </c>
      <c r="Q85" s="17">
        <v>91</v>
      </c>
      <c r="R85" s="16" t="s">
        <v>37</v>
      </c>
      <c r="S85" s="16" t="s">
        <v>203</v>
      </c>
      <c r="T85" s="16" t="s">
        <v>135</v>
      </c>
      <c r="U85" s="16" t="s">
        <v>33</v>
      </c>
      <c r="V85" s="16" t="s">
        <v>32</v>
      </c>
      <c r="W85" s="16" t="s">
        <v>149</v>
      </c>
    </row>
    <row r="86" spans="1:23" ht="24">
      <c r="A86" s="16" t="s">
        <v>287</v>
      </c>
      <c r="B86" s="16" t="s">
        <v>288</v>
      </c>
      <c r="C86" s="16" t="s">
        <v>184</v>
      </c>
      <c r="D86" s="16" t="s">
        <v>119</v>
      </c>
      <c r="E86" s="16" t="s">
        <v>28</v>
      </c>
      <c r="F86" s="16" t="s">
        <v>280</v>
      </c>
      <c r="G86" s="16" t="s">
        <v>289</v>
      </c>
      <c r="H86" s="16" t="s">
        <v>290</v>
      </c>
      <c r="I86" s="16" t="s">
        <v>32</v>
      </c>
      <c r="J86" s="16" t="s">
        <v>32</v>
      </c>
      <c r="K86" s="16" t="s">
        <v>122</v>
      </c>
      <c r="L86" s="16" t="s">
        <v>65</v>
      </c>
      <c r="M86" s="16" t="s">
        <v>32</v>
      </c>
      <c r="N86" s="16" t="s">
        <v>32</v>
      </c>
      <c r="O86" s="16" t="s">
        <v>32</v>
      </c>
      <c r="P86" s="16" t="s">
        <v>32</v>
      </c>
      <c r="Q86" s="17">
        <v>51</v>
      </c>
      <c r="R86" s="16" t="s">
        <v>37</v>
      </c>
      <c r="S86" s="16" t="s">
        <v>65</v>
      </c>
      <c r="T86" s="16" t="s">
        <v>32</v>
      </c>
      <c r="U86" s="16" t="s">
        <v>32</v>
      </c>
      <c r="V86" s="16" t="s">
        <v>32</v>
      </c>
      <c r="W86" s="16" t="s">
        <v>32</v>
      </c>
    </row>
    <row r="87" spans="1:23" ht="24">
      <c r="A87" s="16" t="s">
        <v>287</v>
      </c>
      <c r="B87" s="16" t="s">
        <v>288</v>
      </c>
      <c r="C87" s="16" t="s">
        <v>184</v>
      </c>
      <c r="D87" s="16" t="s">
        <v>119</v>
      </c>
      <c r="E87" s="16" t="s">
        <v>28</v>
      </c>
      <c r="F87" s="16" t="s">
        <v>308</v>
      </c>
      <c r="G87" s="16" t="s">
        <v>292</v>
      </c>
      <c r="H87" s="16" t="s">
        <v>293</v>
      </c>
      <c r="I87" s="16" t="s">
        <v>32</v>
      </c>
      <c r="J87" s="16" t="s">
        <v>32</v>
      </c>
      <c r="K87" s="16" t="s">
        <v>122</v>
      </c>
      <c r="L87" s="16" t="s">
        <v>65</v>
      </c>
      <c r="M87" s="16" t="s">
        <v>32</v>
      </c>
      <c r="N87" s="16" t="s">
        <v>32</v>
      </c>
      <c r="O87" s="16" t="s">
        <v>32</v>
      </c>
      <c r="P87" s="16" t="s">
        <v>32</v>
      </c>
      <c r="Q87" s="17">
        <v>25</v>
      </c>
      <c r="R87" s="16" t="s">
        <v>37</v>
      </c>
      <c r="S87" s="16" t="s">
        <v>65</v>
      </c>
      <c r="T87" s="16" t="s">
        <v>32</v>
      </c>
      <c r="U87" s="16" t="s">
        <v>32</v>
      </c>
      <c r="V87" s="16" t="s">
        <v>32</v>
      </c>
      <c r="W87" s="16" t="s">
        <v>32</v>
      </c>
    </row>
    <row r="88" spans="1:23" ht="24">
      <c r="A88" s="16" t="s">
        <v>287</v>
      </c>
      <c r="B88" s="16" t="s">
        <v>288</v>
      </c>
      <c r="C88" s="16" t="s">
        <v>184</v>
      </c>
      <c r="D88" s="16" t="s">
        <v>119</v>
      </c>
      <c r="E88" s="16" t="s">
        <v>28</v>
      </c>
      <c r="F88" s="16" t="s">
        <v>309</v>
      </c>
      <c r="G88" s="16" t="s">
        <v>292</v>
      </c>
      <c r="H88" s="16" t="s">
        <v>293</v>
      </c>
      <c r="I88" s="16" t="s">
        <v>32</v>
      </c>
      <c r="J88" s="16" t="s">
        <v>32</v>
      </c>
      <c r="K88" s="16" t="s">
        <v>122</v>
      </c>
      <c r="L88" s="16" t="s">
        <v>65</v>
      </c>
      <c r="M88" s="16" t="s">
        <v>32</v>
      </c>
      <c r="N88" s="16" t="s">
        <v>32</v>
      </c>
      <c r="O88" s="16" t="s">
        <v>32</v>
      </c>
      <c r="P88" s="16" t="s">
        <v>32</v>
      </c>
      <c r="Q88" s="17">
        <v>33</v>
      </c>
      <c r="R88" s="16" t="s">
        <v>37</v>
      </c>
      <c r="S88" s="16" t="s">
        <v>65</v>
      </c>
      <c r="T88" s="16" t="s">
        <v>32</v>
      </c>
      <c r="U88" s="16" t="s">
        <v>32</v>
      </c>
      <c r="V88" s="16" t="s">
        <v>32</v>
      </c>
      <c r="W88" s="16" t="s">
        <v>32</v>
      </c>
    </row>
    <row r="89" spans="1:23" ht="24">
      <c r="A89" s="16" t="s">
        <v>287</v>
      </c>
      <c r="B89" s="16" t="s">
        <v>288</v>
      </c>
      <c r="C89" s="16" t="s">
        <v>184</v>
      </c>
      <c r="D89" s="16" t="s">
        <v>119</v>
      </c>
      <c r="E89" s="16" t="s">
        <v>28</v>
      </c>
      <c r="F89" s="16" t="s">
        <v>281</v>
      </c>
      <c r="G89" s="16" t="s">
        <v>292</v>
      </c>
      <c r="H89" s="16" t="s">
        <v>293</v>
      </c>
      <c r="I89" s="16" t="s">
        <v>32</v>
      </c>
      <c r="J89" s="16" t="s">
        <v>32</v>
      </c>
      <c r="K89" s="16" t="s">
        <v>122</v>
      </c>
      <c r="L89" s="16" t="s">
        <v>65</v>
      </c>
      <c r="M89" s="16" t="s">
        <v>32</v>
      </c>
      <c r="N89" s="16" t="s">
        <v>32</v>
      </c>
      <c r="O89" s="16" t="s">
        <v>32</v>
      </c>
      <c r="P89" s="16" t="s">
        <v>32</v>
      </c>
      <c r="Q89" s="17">
        <v>45</v>
      </c>
      <c r="R89" s="16" t="s">
        <v>37</v>
      </c>
      <c r="S89" s="16" t="s">
        <v>65</v>
      </c>
      <c r="T89" s="16" t="s">
        <v>32</v>
      </c>
      <c r="U89" s="16" t="s">
        <v>32</v>
      </c>
      <c r="V89" s="16" t="s">
        <v>32</v>
      </c>
      <c r="W89" s="16" t="s">
        <v>32</v>
      </c>
    </row>
    <row r="90" spans="1:23" ht="24">
      <c r="A90" s="16" t="s">
        <v>287</v>
      </c>
      <c r="B90" s="16" t="s">
        <v>288</v>
      </c>
      <c r="C90" s="16" t="s">
        <v>184</v>
      </c>
      <c r="D90" s="16" t="s">
        <v>119</v>
      </c>
      <c r="E90" s="16" t="s">
        <v>28</v>
      </c>
      <c r="F90" s="16" t="s">
        <v>299</v>
      </c>
      <c r="G90" s="16" t="s">
        <v>292</v>
      </c>
      <c r="H90" s="16" t="s">
        <v>293</v>
      </c>
      <c r="I90" s="16" t="s">
        <v>32</v>
      </c>
      <c r="J90" s="16" t="s">
        <v>32</v>
      </c>
      <c r="K90" s="16" t="s">
        <v>122</v>
      </c>
      <c r="L90" s="16" t="s">
        <v>65</v>
      </c>
      <c r="M90" s="16" t="s">
        <v>32</v>
      </c>
      <c r="N90" s="16" t="s">
        <v>32</v>
      </c>
      <c r="O90" s="16" t="s">
        <v>32</v>
      </c>
      <c r="P90" s="16" t="s">
        <v>32</v>
      </c>
      <c r="Q90" s="17">
        <v>31</v>
      </c>
      <c r="R90" s="16" t="s">
        <v>37</v>
      </c>
      <c r="S90" s="16" t="s">
        <v>65</v>
      </c>
      <c r="T90" s="16" t="s">
        <v>32</v>
      </c>
      <c r="U90" s="16" t="s">
        <v>32</v>
      </c>
      <c r="V90" s="16" t="s">
        <v>32</v>
      </c>
      <c r="W90" s="16" t="s">
        <v>32</v>
      </c>
    </row>
    <row r="91" spans="1:23" ht="24">
      <c r="A91" s="16" t="s">
        <v>310</v>
      </c>
      <c r="B91" s="16" t="s">
        <v>311</v>
      </c>
      <c r="C91" s="16" t="s">
        <v>184</v>
      </c>
      <c r="D91" s="16" t="s">
        <v>303</v>
      </c>
      <c r="E91" s="16" t="s">
        <v>28</v>
      </c>
      <c r="F91" s="16" t="s">
        <v>250</v>
      </c>
      <c r="G91" s="16" t="s">
        <v>312</v>
      </c>
      <c r="H91" s="16" t="s">
        <v>313</v>
      </c>
      <c r="I91" s="16" t="s">
        <v>32</v>
      </c>
      <c r="J91" s="16" t="s">
        <v>32</v>
      </c>
      <c r="K91" s="16" t="s">
        <v>166</v>
      </c>
      <c r="L91" s="16" t="s">
        <v>314</v>
      </c>
      <c r="M91" s="16" t="s">
        <v>314</v>
      </c>
      <c r="N91" s="16" t="s">
        <v>122</v>
      </c>
      <c r="O91" s="16" t="s">
        <v>32</v>
      </c>
      <c r="P91" s="16" t="s">
        <v>32</v>
      </c>
      <c r="Q91" s="17">
        <v>100</v>
      </c>
      <c r="R91" s="16" t="s">
        <v>37</v>
      </c>
      <c r="S91" s="16" t="s">
        <v>314</v>
      </c>
      <c r="T91" s="16" t="s">
        <v>315</v>
      </c>
      <c r="U91" s="16" t="s">
        <v>122</v>
      </c>
      <c r="V91" s="16" t="s">
        <v>32</v>
      </c>
      <c r="W91" s="16" t="s">
        <v>149</v>
      </c>
    </row>
    <row r="92" spans="1:23" ht="36">
      <c r="A92" s="16" t="s">
        <v>316</v>
      </c>
      <c r="B92" s="16" t="s">
        <v>317</v>
      </c>
      <c r="C92" s="16" t="s">
        <v>26</v>
      </c>
      <c r="D92" s="16" t="s">
        <v>76</v>
      </c>
      <c r="E92" s="16" t="s">
        <v>28</v>
      </c>
      <c r="F92" s="16" t="s">
        <v>29</v>
      </c>
      <c r="G92" s="16" t="s">
        <v>318</v>
      </c>
      <c r="H92" s="16" t="s">
        <v>319</v>
      </c>
      <c r="I92" s="16" t="s">
        <v>32</v>
      </c>
      <c r="J92" s="16" t="s">
        <v>32</v>
      </c>
      <c r="K92" s="16" t="s">
        <v>33</v>
      </c>
      <c r="L92" s="16" t="s">
        <v>34</v>
      </c>
      <c r="M92" s="16" t="s">
        <v>35</v>
      </c>
      <c r="N92" s="16" t="s">
        <v>32</v>
      </c>
      <c r="O92" s="16" t="s">
        <v>36</v>
      </c>
      <c r="P92" s="16" t="s">
        <v>32</v>
      </c>
      <c r="Q92" s="17">
        <v>85</v>
      </c>
      <c r="R92" s="16" t="s">
        <v>37</v>
      </c>
      <c r="S92" s="16" t="s">
        <v>34</v>
      </c>
      <c r="T92" s="16" t="s">
        <v>35</v>
      </c>
      <c r="U92" s="16" t="s">
        <v>32</v>
      </c>
      <c r="V92" s="16" t="s">
        <v>36</v>
      </c>
      <c r="W92" s="16" t="s">
        <v>32</v>
      </c>
    </row>
    <row r="93" spans="1:23" ht="24">
      <c r="A93" s="16" t="s">
        <v>320</v>
      </c>
      <c r="B93" s="16" t="s">
        <v>321</v>
      </c>
      <c r="C93" s="16" t="s">
        <v>26</v>
      </c>
      <c r="D93" s="16" t="s">
        <v>322</v>
      </c>
      <c r="E93" s="16" t="s">
        <v>28</v>
      </c>
      <c r="F93" s="16" t="s">
        <v>29</v>
      </c>
      <c r="G93" s="16" t="s">
        <v>323</v>
      </c>
      <c r="H93" s="16" t="s">
        <v>324</v>
      </c>
      <c r="I93" s="16" t="s">
        <v>32</v>
      </c>
      <c r="J93" s="16" t="s">
        <v>32</v>
      </c>
      <c r="K93" s="16" t="s">
        <v>166</v>
      </c>
      <c r="L93" s="16" t="s">
        <v>65</v>
      </c>
      <c r="M93" s="16" t="s">
        <v>65</v>
      </c>
      <c r="N93" s="16" t="s">
        <v>122</v>
      </c>
      <c r="O93" s="16" t="s">
        <v>32</v>
      </c>
      <c r="P93" s="16" t="s">
        <v>32</v>
      </c>
      <c r="Q93" s="17">
        <v>2</v>
      </c>
      <c r="R93" s="16" t="s">
        <v>37</v>
      </c>
      <c r="S93" s="16" t="s">
        <v>65</v>
      </c>
      <c r="T93" s="16" t="s">
        <v>65</v>
      </c>
      <c r="U93" s="16" t="s">
        <v>122</v>
      </c>
      <c r="V93" s="16" t="s">
        <v>32</v>
      </c>
      <c r="W93" s="16" t="s">
        <v>32</v>
      </c>
    </row>
    <row r="94" spans="1:23" ht="24">
      <c r="A94" s="16" t="s">
        <v>325</v>
      </c>
      <c r="B94" s="16" t="s">
        <v>326</v>
      </c>
      <c r="C94" s="16" t="s">
        <v>26</v>
      </c>
      <c r="D94" s="16" t="s">
        <v>322</v>
      </c>
      <c r="E94" s="16" t="s">
        <v>28</v>
      </c>
      <c r="F94" s="16" t="s">
        <v>29</v>
      </c>
      <c r="G94" s="16" t="s">
        <v>327</v>
      </c>
      <c r="H94" s="16" t="s">
        <v>328</v>
      </c>
      <c r="I94" s="16" t="s">
        <v>32</v>
      </c>
      <c r="J94" s="16" t="s">
        <v>32</v>
      </c>
      <c r="K94" s="16" t="s">
        <v>33</v>
      </c>
      <c r="L94" s="16" t="s">
        <v>34</v>
      </c>
      <c r="M94" s="16" t="s">
        <v>59</v>
      </c>
      <c r="N94" s="16" t="s">
        <v>122</v>
      </c>
      <c r="O94" s="16" t="s">
        <v>32</v>
      </c>
      <c r="P94" s="16" t="s">
        <v>60</v>
      </c>
      <c r="Q94" s="17">
        <v>2</v>
      </c>
      <c r="R94" s="16" t="s">
        <v>37</v>
      </c>
      <c r="S94" s="16" t="s">
        <v>34</v>
      </c>
      <c r="T94" s="16" t="s">
        <v>59</v>
      </c>
      <c r="U94" s="16" t="s">
        <v>122</v>
      </c>
      <c r="V94" s="16" t="s">
        <v>32</v>
      </c>
      <c r="W94" s="16" t="s">
        <v>60</v>
      </c>
    </row>
    <row r="95" spans="1:23" ht="24">
      <c r="A95" s="16" t="s">
        <v>310</v>
      </c>
      <c r="B95" s="16" t="s">
        <v>311</v>
      </c>
      <c r="C95" s="16" t="s">
        <v>184</v>
      </c>
      <c r="D95" s="16" t="s">
        <v>303</v>
      </c>
      <c r="E95" s="16" t="s">
        <v>28</v>
      </c>
      <c r="F95" s="16" t="s">
        <v>251</v>
      </c>
      <c r="G95" s="16" t="s">
        <v>312</v>
      </c>
      <c r="H95" s="16" t="s">
        <v>313</v>
      </c>
      <c r="I95" s="16" t="s">
        <v>32</v>
      </c>
      <c r="J95" s="16" t="s">
        <v>32</v>
      </c>
      <c r="K95" s="16" t="s">
        <v>166</v>
      </c>
      <c r="L95" s="16" t="s">
        <v>314</v>
      </c>
      <c r="M95" s="16" t="s">
        <v>314</v>
      </c>
      <c r="N95" s="16" t="s">
        <v>122</v>
      </c>
      <c r="O95" s="16" t="s">
        <v>32</v>
      </c>
      <c r="P95" s="16" t="s">
        <v>32</v>
      </c>
      <c r="Q95" s="17">
        <v>110</v>
      </c>
      <c r="R95" s="16" t="s">
        <v>37</v>
      </c>
      <c r="S95" s="16" t="s">
        <v>314</v>
      </c>
      <c r="T95" s="16" t="s">
        <v>315</v>
      </c>
      <c r="U95" s="16" t="s">
        <v>122</v>
      </c>
      <c r="V95" s="16" t="s">
        <v>32</v>
      </c>
      <c r="W95" s="16" t="s">
        <v>149</v>
      </c>
    </row>
    <row r="96" spans="1:23" ht="24">
      <c r="A96" s="16" t="s">
        <v>329</v>
      </c>
      <c r="B96" s="16" t="s">
        <v>330</v>
      </c>
      <c r="C96" s="16" t="s">
        <v>26</v>
      </c>
      <c r="D96" s="16" t="s">
        <v>322</v>
      </c>
      <c r="E96" s="16" t="s">
        <v>28</v>
      </c>
      <c r="F96" s="16" t="s">
        <v>29</v>
      </c>
      <c r="G96" s="16" t="s">
        <v>331</v>
      </c>
      <c r="H96" s="16" t="s">
        <v>332</v>
      </c>
      <c r="I96" s="16" t="s">
        <v>333</v>
      </c>
      <c r="J96" s="16" t="s">
        <v>334</v>
      </c>
      <c r="K96" s="16" t="s">
        <v>33</v>
      </c>
      <c r="L96" s="16" t="s">
        <v>34</v>
      </c>
      <c r="M96" s="16" t="s">
        <v>32</v>
      </c>
      <c r="N96" s="16" t="s">
        <v>32</v>
      </c>
      <c r="O96" s="16" t="s">
        <v>32</v>
      </c>
      <c r="P96" s="16" t="s">
        <v>32</v>
      </c>
      <c r="Q96" s="17">
        <v>117</v>
      </c>
      <c r="R96" s="16" t="s">
        <v>37</v>
      </c>
      <c r="S96" s="16" t="s">
        <v>34</v>
      </c>
      <c r="T96" s="16" t="s">
        <v>32</v>
      </c>
      <c r="U96" s="16" t="s">
        <v>32</v>
      </c>
      <c r="V96" s="16" t="s">
        <v>32</v>
      </c>
      <c r="W96" s="16" t="s">
        <v>32</v>
      </c>
    </row>
    <row r="97" spans="1:23" ht="24">
      <c r="A97" s="16" t="s">
        <v>310</v>
      </c>
      <c r="B97" s="16" t="s">
        <v>311</v>
      </c>
      <c r="C97" s="16" t="s">
        <v>184</v>
      </c>
      <c r="D97" s="16" t="s">
        <v>303</v>
      </c>
      <c r="E97" s="16" t="s">
        <v>28</v>
      </c>
      <c r="F97" s="16" t="s">
        <v>252</v>
      </c>
      <c r="G97" s="16" t="s">
        <v>335</v>
      </c>
      <c r="H97" s="16" t="s">
        <v>336</v>
      </c>
      <c r="I97" s="16" t="s">
        <v>32</v>
      </c>
      <c r="J97" s="16" t="s">
        <v>32</v>
      </c>
      <c r="K97" s="16" t="s">
        <v>166</v>
      </c>
      <c r="L97" s="16" t="s">
        <v>314</v>
      </c>
      <c r="M97" s="16" t="s">
        <v>314</v>
      </c>
      <c r="N97" s="16" t="s">
        <v>122</v>
      </c>
      <c r="O97" s="16" t="s">
        <v>32</v>
      </c>
      <c r="P97" s="16" t="s">
        <v>32</v>
      </c>
      <c r="Q97" s="17">
        <v>126</v>
      </c>
      <c r="R97" s="16" t="s">
        <v>37</v>
      </c>
      <c r="S97" s="16" t="s">
        <v>314</v>
      </c>
      <c r="T97" s="16" t="s">
        <v>315</v>
      </c>
      <c r="U97" s="16" t="s">
        <v>122</v>
      </c>
      <c r="V97" s="16" t="s">
        <v>32</v>
      </c>
      <c r="W97" s="16" t="s">
        <v>149</v>
      </c>
    </row>
    <row r="98" spans="1:23" ht="72">
      <c r="A98" s="16" t="s">
        <v>301</v>
      </c>
      <c r="B98" s="16" t="s">
        <v>302</v>
      </c>
      <c r="C98" s="16" t="s">
        <v>184</v>
      </c>
      <c r="D98" s="16" t="s">
        <v>303</v>
      </c>
      <c r="E98" s="16" t="s">
        <v>28</v>
      </c>
      <c r="F98" s="16" t="s">
        <v>295</v>
      </c>
      <c r="G98" s="16" t="s">
        <v>304</v>
      </c>
      <c r="H98" s="16" t="s">
        <v>305</v>
      </c>
      <c r="I98" s="16" t="s">
        <v>306</v>
      </c>
      <c r="J98" s="16" t="s">
        <v>307</v>
      </c>
      <c r="K98" s="16" t="s">
        <v>33</v>
      </c>
      <c r="L98" s="16" t="s">
        <v>203</v>
      </c>
      <c r="M98" s="16" t="s">
        <v>135</v>
      </c>
      <c r="N98" s="16" t="s">
        <v>33</v>
      </c>
      <c r="O98" s="16" t="s">
        <v>32</v>
      </c>
      <c r="P98" s="16" t="s">
        <v>149</v>
      </c>
      <c r="Q98" s="17">
        <v>91</v>
      </c>
      <c r="R98" s="16" t="s">
        <v>37</v>
      </c>
      <c r="S98" s="16" t="s">
        <v>203</v>
      </c>
      <c r="T98" s="16" t="s">
        <v>135</v>
      </c>
      <c r="U98" s="16" t="s">
        <v>33</v>
      </c>
      <c r="V98" s="16" t="s">
        <v>32</v>
      </c>
      <c r="W98" s="16" t="s">
        <v>149</v>
      </c>
    </row>
    <row r="99" spans="1:23" ht="72">
      <c r="A99" s="16" t="s">
        <v>301</v>
      </c>
      <c r="B99" s="16" t="s">
        <v>302</v>
      </c>
      <c r="C99" s="16" t="s">
        <v>184</v>
      </c>
      <c r="D99" s="16" t="s">
        <v>303</v>
      </c>
      <c r="E99" s="16" t="s">
        <v>28</v>
      </c>
      <c r="F99" s="16" t="s">
        <v>296</v>
      </c>
      <c r="G99" s="16" t="s">
        <v>304</v>
      </c>
      <c r="H99" s="16" t="s">
        <v>305</v>
      </c>
      <c r="I99" s="16" t="s">
        <v>306</v>
      </c>
      <c r="J99" s="16" t="s">
        <v>307</v>
      </c>
      <c r="K99" s="16" t="s">
        <v>33</v>
      </c>
      <c r="L99" s="16" t="s">
        <v>203</v>
      </c>
      <c r="M99" s="16" t="s">
        <v>135</v>
      </c>
      <c r="N99" s="16" t="s">
        <v>33</v>
      </c>
      <c r="O99" s="16" t="s">
        <v>32</v>
      </c>
      <c r="P99" s="16" t="s">
        <v>149</v>
      </c>
      <c r="Q99" s="17">
        <v>104</v>
      </c>
      <c r="R99" s="16" t="s">
        <v>37</v>
      </c>
      <c r="S99" s="16" t="s">
        <v>203</v>
      </c>
      <c r="T99" s="16" t="s">
        <v>135</v>
      </c>
      <c r="U99" s="16" t="s">
        <v>33</v>
      </c>
      <c r="V99" s="16" t="s">
        <v>32</v>
      </c>
      <c r="W99" s="16" t="s">
        <v>149</v>
      </c>
    </row>
    <row r="100" spans="1:23" ht="72">
      <c r="A100" s="16" t="s">
        <v>301</v>
      </c>
      <c r="B100" s="16" t="s">
        <v>302</v>
      </c>
      <c r="C100" s="16" t="s">
        <v>184</v>
      </c>
      <c r="D100" s="16" t="s">
        <v>303</v>
      </c>
      <c r="E100" s="16" t="s">
        <v>28</v>
      </c>
      <c r="F100" s="16" t="s">
        <v>257</v>
      </c>
      <c r="G100" s="16" t="s">
        <v>304</v>
      </c>
      <c r="H100" s="16" t="s">
        <v>305</v>
      </c>
      <c r="I100" s="16" t="s">
        <v>306</v>
      </c>
      <c r="J100" s="16" t="s">
        <v>307</v>
      </c>
      <c r="K100" s="16" t="s">
        <v>33</v>
      </c>
      <c r="L100" s="16" t="s">
        <v>203</v>
      </c>
      <c r="M100" s="16" t="s">
        <v>135</v>
      </c>
      <c r="N100" s="16" t="s">
        <v>33</v>
      </c>
      <c r="O100" s="16" t="s">
        <v>32</v>
      </c>
      <c r="P100" s="16" t="s">
        <v>149</v>
      </c>
      <c r="Q100" s="17">
        <v>123</v>
      </c>
      <c r="R100" s="16" t="s">
        <v>37</v>
      </c>
      <c r="S100" s="16" t="s">
        <v>203</v>
      </c>
      <c r="T100" s="16" t="s">
        <v>135</v>
      </c>
      <c r="U100" s="16" t="s">
        <v>33</v>
      </c>
      <c r="V100" s="16" t="s">
        <v>32</v>
      </c>
      <c r="W100" s="16" t="s">
        <v>149</v>
      </c>
    </row>
    <row r="101" spans="1:23" ht="72">
      <c r="A101" s="16" t="s">
        <v>301</v>
      </c>
      <c r="B101" s="16" t="s">
        <v>302</v>
      </c>
      <c r="C101" s="16" t="s">
        <v>184</v>
      </c>
      <c r="D101" s="16" t="s">
        <v>303</v>
      </c>
      <c r="E101" s="16" t="s">
        <v>28</v>
      </c>
      <c r="F101" s="16" t="s">
        <v>260</v>
      </c>
      <c r="G101" s="16" t="s">
        <v>304</v>
      </c>
      <c r="H101" s="16" t="s">
        <v>305</v>
      </c>
      <c r="I101" s="16" t="s">
        <v>306</v>
      </c>
      <c r="J101" s="16" t="s">
        <v>307</v>
      </c>
      <c r="K101" s="16" t="s">
        <v>33</v>
      </c>
      <c r="L101" s="16" t="s">
        <v>203</v>
      </c>
      <c r="M101" s="16" t="s">
        <v>135</v>
      </c>
      <c r="N101" s="16" t="s">
        <v>33</v>
      </c>
      <c r="O101" s="16" t="s">
        <v>32</v>
      </c>
      <c r="P101" s="16" t="s">
        <v>149</v>
      </c>
      <c r="Q101" s="17">
        <v>74</v>
      </c>
      <c r="R101" s="16" t="s">
        <v>37</v>
      </c>
      <c r="S101" s="16" t="s">
        <v>203</v>
      </c>
      <c r="T101" s="16" t="s">
        <v>135</v>
      </c>
      <c r="U101" s="16" t="s">
        <v>33</v>
      </c>
      <c r="V101" s="16" t="s">
        <v>32</v>
      </c>
      <c r="W101" s="16" t="s">
        <v>149</v>
      </c>
    </row>
    <row r="102" spans="1:23" ht="84">
      <c r="A102" s="16" t="s">
        <v>337</v>
      </c>
      <c r="B102" s="16" t="s">
        <v>338</v>
      </c>
      <c r="C102" s="16" t="s">
        <v>184</v>
      </c>
      <c r="D102" s="16" t="s">
        <v>99</v>
      </c>
      <c r="E102" s="16" t="s">
        <v>28</v>
      </c>
      <c r="F102" s="16" t="s">
        <v>294</v>
      </c>
      <c r="G102" s="16" t="s">
        <v>339</v>
      </c>
      <c r="H102" s="16" t="s">
        <v>340</v>
      </c>
      <c r="I102" s="16" t="s">
        <v>341</v>
      </c>
      <c r="J102" s="16" t="s">
        <v>342</v>
      </c>
      <c r="K102" s="16" t="s">
        <v>104</v>
      </c>
      <c r="L102" s="16" t="s">
        <v>105</v>
      </c>
      <c r="M102" s="16" t="s">
        <v>105</v>
      </c>
      <c r="N102" s="16" t="s">
        <v>32</v>
      </c>
      <c r="O102" s="16" t="s">
        <v>32</v>
      </c>
      <c r="P102" s="16" t="s">
        <v>32</v>
      </c>
      <c r="Q102" s="17">
        <v>132</v>
      </c>
      <c r="R102" s="16" t="s">
        <v>37</v>
      </c>
      <c r="S102" s="16" t="s">
        <v>105</v>
      </c>
      <c r="T102" s="16" t="s">
        <v>105</v>
      </c>
      <c r="U102" s="16" t="s">
        <v>32</v>
      </c>
      <c r="V102" s="16" t="s">
        <v>32</v>
      </c>
      <c r="W102" s="16" t="s">
        <v>32</v>
      </c>
    </row>
    <row r="103" spans="1:23" ht="24">
      <c r="A103" s="16" t="s">
        <v>343</v>
      </c>
      <c r="B103" s="16" t="s">
        <v>344</v>
      </c>
      <c r="C103" s="16" t="s">
        <v>184</v>
      </c>
      <c r="D103" s="16" t="s">
        <v>99</v>
      </c>
      <c r="E103" s="16" t="s">
        <v>28</v>
      </c>
      <c r="F103" s="16" t="s">
        <v>294</v>
      </c>
      <c r="G103" s="16" t="s">
        <v>345</v>
      </c>
      <c r="H103" s="16" t="s">
        <v>346</v>
      </c>
      <c r="I103" s="16" t="s">
        <v>347</v>
      </c>
      <c r="J103" s="16" t="s">
        <v>348</v>
      </c>
      <c r="K103" s="16" t="s">
        <v>33</v>
      </c>
      <c r="L103" s="16" t="s">
        <v>34</v>
      </c>
      <c r="M103" s="16" t="s">
        <v>34</v>
      </c>
      <c r="N103" s="16" t="s">
        <v>32</v>
      </c>
      <c r="O103" s="16" t="s">
        <v>32</v>
      </c>
      <c r="P103" s="16" t="s">
        <v>32</v>
      </c>
      <c r="Q103" s="17">
        <v>17</v>
      </c>
      <c r="R103" s="16" t="s">
        <v>37</v>
      </c>
      <c r="S103" s="16" t="s">
        <v>34</v>
      </c>
      <c r="T103" s="16" t="s">
        <v>34</v>
      </c>
      <c r="U103" s="16" t="s">
        <v>32</v>
      </c>
      <c r="V103" s="16" t="s">
        <v>32</v>
      </c>
      <c r="W103" s="16" t="s">
        <v>32</v>
      </c>
    </row>
    <row r="104" spans="1:23" ht="72">
      <c r="A104" s="16" t="s">
        <v>349</v>
      </c>
      <c r="B104" s="16" t="s">
        <v>350</v>
      </c>
      <c r="C104" s="16" t="s">
        <v>184</v>
      </c>
      <c r="D104" s="16" t="s">
        <v>99</v>
      </c>
      <c r="E104" s="16" t="s">
        <v>28</v>
      </c>
      <c r="F104" s="16" t="s">
        <v>294</v>
      </c>
      <c r="G104" s="16" t="s">
        <v>351</v>
      </c>
      <c r="H104" s="16" t="s">
        <v>352</v>
      </c>
      <c r="I104" s="16" t="s">
        <v>353</v>
      </c>
      <c r="J104" s="16" t="s">
        <v>354</v>
      </c>
      <c r="K104" s="16" t="s">
        <v>355</v>
      </c>
      <c r="L104" s="16" t="s">
        <v>356</v>
      </c>
      <c r="M104" s="16" t="s">
        <v>60</v>
      </c>
      <c r="N104" s="16" t="s">
        <v>32</v>
      </c>
      <c r="O104" s="16" t="s">
        <v>34</v>
      </c>
      <c r="P104" s="16" t="s">
        <v>32</v>
      </c>
      <c r="Q104" s="17">
        <v>185</v>
      </c>
      <c r="R104" s="16" t="s">
        <v>37</v>
      </c>
      <c r="S104" s="16" t="s">
        <v>356</v>
      </c>
      <c r="T104" s="16" t="s">
        <v>60</v>
      </c>
      <c r="U104" s="16" t="s">
        <v>32</v>
      </c>
      <c r="V104" s="16" t="s">
        <v>34</v>
      </c>
      <c r="W104" s="16" t="s">
        <v>32</v>
      </c>
    </row>
    <row r="105" spans="1:23" ht="24">
      <c r="A105" s="16" t="s">
        <v>357</v>
      </c>
      <c r="B105" s="16" t="s">
        <v>358</v>
      </c>
      <c r="C105" s="16" t="s">
        <v>26</v>
      </c>
      <c r="D105" s="16" t="s">
        <v>359</v>
      </c>
      <c r="E105" s="16" t="s">
        <v>28</v>
      </c>
      <c r="F105" s="16" t="s">
        <v>29</v>
      </c>
      <c r="G105" s="16" t="s">
        <v>360</v>
      </c>
      <c r="H105" s="16" t="s">
        <v>361</v>
      </c>
      <c r="I105" s="16" t="s">
        <v>32</v>
      </c>
      <c r="J105" s="16" t="s">
        <v>32</v>
      </c>
      <c r="K105" s="16" t="s">
        <v>104</v>
      </c>
      <c r="L105" s="16" t="s">
        <v>105</v>
      </c>
      <c r="M105" s="16" t="s">
        <v>32</v>
      </c>
      <c r="N105" s="16" t="s">
        <v>32</v>
      </c>
      <c r="O105" s="16" t="s">
        <v>32</v>
      </c>
      <c r="P105" s="16" t="s">
        <v>32</v>
      </c>
      <c r="Q105" s="17">
        <v>113</v>
      </c>
      <c r="R105" s="16" t="s">
        <v>37</v>
      </c>
      <c r="S105" s="16" t="s">
        <v>105</v>
      </c>
      <c r="T105" s="16" t="s">
        <v>32</v>
      </c>
      <c r="U105" s="16" t="s">
        <v>32</v>
      </c>
      <c r="V105" s="16" t="s">
        <v>32</v>
      </c>
      <c r="W105" s="16" t="s">
        <v>32</v>
      </c>
    </row>
    <row r="106" spans="1:23" ht="24">
      <c r="A106" s="16" t="s">
        <v>362</v>
      </c>
      <c r="B106" s="16" t="s">
        <v>363</v>
      </c>
      <c r="C106" s="16" t="s">
        <v>184</v>
      </c>
      <c r="D106" s="16" t="s">
        <v>364</v>
      </c>
      <c r="E106" s="16" t="s">
        <v>28</v>
      </c>
      <c r="F106" s="16" t="s">
        <v>29</v>
      </c>
      <c r="G106" s="16" t="s">
        <v>365</v>
      </c>
      <c r="H106" s="16" t="s">
        <v>366</v>
      </c>
      <c r="I106" s="16" t="s">
        <v>32</v>
      </c>
      <c r="J106" s="16" t="s">
        <v>32</v>
      </c>
      <c r="K106" s="16" t="s">
        <v>166</v>
      </c>
      <c r="L106" s="16" t="s">
        <v>65</v>
      </c>
      <c r="M106" s="16" t="s">
        <v>65</v>
      </c>
      <c r="N106" s="16" t="s">
        <v>32</v>
      </c>
      <c r="O106" s="16" t="s">
        <v>32</v>
      </c>
      <c r="P106" s="16" t="s">
        <v>32</v>
      </c>
      <c r="Q106" s="17">
        <v>35</v>
      </c>
      <c r="R106" s="16" t="s">
        <v>50</v>
      </c>
      <c r="S106" s="16" t="s">
        <v>65</v>
      </c>
      <c r="T106" s="16" t="s">
        <v>60</v>
      </c>
      <c r="U106" s="16" t="s">
        <v>32</v>
      </c>
      <c r="V106" s="16" t="s">
        <v>60</v>
      </c>
      <c r="W106" s="16" t="s">
        <v>32</v>
      </c>
    </row>
    <row r="107" spans="1:23" ht="24">
      <c r="A107" s="16" t="s">
        <v>367</v>
      </c>
      <c r="B107" s="16" t="s">
        <v>368</v>
      </c>
      <c r="C107" s="16" t="s">
        <v>26</v>
      </c>
      <c r="D107" s="16" t="s">
        <v>359</v>
      </c>
      <c r="E107" s="16" t="s">
        <v>28</v>
      </c>
      <c r="F107" s="16" t="s">
        <v>29</v>
      </c>
      <c r="G107" s="16" t="s">
        <v>369</v>
      </c>
      <c r="H107" s="16" t="s">
        <v>370</v>
      </c>
      <c r="I107" s="16" t="s">
        <v>32</v>
      </c>
      <c r="J107" s="16" t="s">
        <v>32</v>
      </c>
      <c r="K107" s="16" t="s">
        <v>104</v>
      </c>
      <c r="L107" s="16" t="s">
        <v>105</v>
      </c>
      <c r="M107" s="16" t="s">
        <v>32</v>
      </c>
      <c r="N107" s="16" t="s">
        <v>32</v>
      </c>
      <c r="O107" s="16" t="s">
        <v>32</v>
      </c>
      <c r="P107" s="16" t="s">
        <v>32</v>
      </c>
      <c r="Q107" s="17">
        <v>127</v>
      </c>
      <c r="R107" s="16" t="s">
        <v>50</v>
      </c>
      <c r="S107" s="16" t="s">
        <v>105</v>
      </c>
      <c r="T107" s="16" t="s">
        <v>32</v>
      </c>
      <c r="U107" s="16" t="s">
        <v>32</v>
      </c>
      <c r="V107" s="16" t="s">
        <v>32</v>
      </c>
      <c r="W107" s="16" t="s">
        <v>32</v>
      </c>
    </row>
    <row r="108" spans="1:23" ht="24">
      <c r="A108" s="16" t="s">
        <v>371</v>
      </c>
      <c r="B108" s="16" t="s">
        <v>372</v>
      </c>
      <c r="C108" s="16" t="s">
        <v>26</v>
      </c>
      <c r="D108" s="16" t="s">
        <v>359</v>
      </c>
      <c r="E108" s="16" t="s">
        <v>28</v>
      </c>
      <c r="F108" s="16" t="s">
        <v>29</v>
      </c>
      <c r="G108" s="16" t="s">
        <v>373</v>
      </c>
      <c r="H108" s="16" t="s">
        <v>374</v>
      </c>
      <c r="I108" s="16" t="s">
        <v>32</v>
      </c>
      <c r="J108" s="16" t="s">
        <v>32</v>
      </c>
      <c r="K108" s="16" t="s">
        <v>104</v>
      </c>
      <c r="L108" s="16" t="s">
        <v>105</v>
      </c>
      <c r="M108" s="16" t="s">
        <v>32</v>
      </c>
      <c r="N108" s="16" t="s">
        <v>32</v>
      </c>
      <c r="O108" s="16" t="s">
        <v>32</v>
      </c>
      <c r="P108" s="16" t="s">
        <v>32</v>
      </c>
      <c r="Q108" s="17">
        <v>125</v>
      </c>
      <c r="R108" s="16" t="s">
        <v>37</v>
      </c>
      <c r="S108" s="16" t="s">
        <v>105</v>
      </c>
      <c r="T108" s="16" t="s">
        <v>32</v>
      </c>
      <c r="U108" s="16" t="s">
        <v>32</v>
      </c>
      <c r="V108" s="16" t="s">
        <v>32</v>
      </c>
      <c r="W108" s="16" t="s">
        <v>32</v>
      </c>
    </row>
    <row r="109" spans="1:23" ht="36">
      <c r="A109" s="16" t="s">
        <v>375</v>
      </c>
      <c r="B109" s="16" t="s">
        <v>376</v>
      </c>
      <c r="C109" s="16" t="s">
        <v>26</v>
      </c>
      <c r="D109" s="16" t="s">
        <v>377</v>
      </c>
      <c r="E109" s="16" t="s">
        <v>28</v>
      </c>
      <c r="F109" s="16" t="s">
        <v>29</v>
      </c>
      <c r="G109" s="16" t="s">
        <v>378</v>
      </c>
      <c r="H109" s="16" t="s">
        <v>379</v>
      </c>
      <c r="I109" s="16" t="s">
        <v>32</v>
      </c>
      <c r="J109" s="16" t="s">
        <v>32</v>
      </c>
      <c r="K109" s="16" t="s">
        <v>355</v>
      </c>
      <c r="L109" s="16" t="s">
        <v>356</v>
      </c>
      <c r="M109" s="16" t="s">
        <v>356</v>
      </c>
      <c r="N109" s="16" t="s">
        <v>32</v>
      </c>
      <c r="O109" s="16" t="s">
        <v>32</v>
      </c>
      <c r="P109" s="16" t="s">
        <v>32</v>
      </c>
      <c r="Q109" s="17">
        <v>8</v>
      </c>
      <c r="R109" s="16" t="s">
        <v>50</v>
      </c>
      <c r="S109" s="16" t="s">
        <v>356</v>
      </c>
      <c r="T109" s="16" t="s">
        <v>356</v>
      </c>
      <c r="U109" s="16" t="s">
        <v>32</v>
      </c>
      <c r="V109" s="16" t="s">
        <v>32</v>
      </c>
      <c r="W109" s="16" t="s">
        <v>32</v>
      </c>
    </row>
    <row r="110" spans="1:23" ht="24">
      <c r="A110" s="16" t="s">
        <v>380</v>
      </c>
      <c r="B110" s="16" t="s">
        <v>381</v>
      </c>
      <c r="C110" s="16" t="s">
        <v>184</v>
      </c>
      <c r="D110" s="16" t="s">
        <v>119</v>
      </c>
      <c r="E110" s="16" t="s">
        <v>28</v>
      </c>
      <c r="F110" s="16" t="s">
        <v>29</v>
      </c>
      <c r="G110" s="16" t="s">
        <v>382</v>
      </c>
      <c r="H110" s="16" t="s">
        <v>383</v>
      </c>
      <c r="I110" s="16" t="s">
        <v>32</v>
      </c>
      <c r="J110" s="16" t="s">
        <v>32</v>
      </c>
      <c r="K110" s="16" t="s">
        <v>149</v>
      </c>
      <c r="L110" s="16" t="s">
        <v>384</v>
      </c>
      <c r="M110" s="16" t="s">
        <v>384</v>
      </c>
      <c r="N110" s="16" t="s">
        <v>122</v>
      </c>
      <c r="O110" s="16" t="s">
        <v>32</v>
      </c>
      <c r="P110" s="16" t="s">
        <v>122</v>
      </c>
      <c r="Q110" s="17">
        <v>2</v>
      </c>
      <c r="R110" s="16" t="s">
        <v>37</v>
      </c>
      <c r="S110" s="16" t="s">
        <v>384</v>
      </c>
      <c r="T110" s="16" t="s">
        <v>384</v>
      </c>
      <c r="U110" s="16" t="s">
        <v>122</v>
      </c>
      <c r="V110" s="16" t="s">
        <v>32</v>
      </c>
      <c r="W110" s="16" t="s">
        <v>122</v>
      </c>
    </row>
    <row r="111" spans="1:23" ht="24">
      <c r="A111" s="16" t="s">
        <v>385</v>
      </c>
      <c r="B111" s="16" t="s">
        <v>386</v>
      </c>
      <c r="C111" s="16" t="s">
        <v>387</v>
      </c>
      <c r="D111" s="16" t="s">
        <v>27</v>
      </c>
      <c r="E111" s="16" t="s">
        <v>28</v>
      </c>
      <c r="F111" s="16" t="s">
        <v>29</v>
      </c>
      <c r="G111" s="16" t="s">
        <v>388</v>
      </c>
      <c r="H111" s="16" t="s">
        <v>389</v>
      </c>
      <c r="I111" s="16" t="s">
        <v>32</v>
      </c>
      <c r="J111" s="16" t="s">
        <v>32</v>
      </c>
      <c r="K111" s="16" t="s">
        <v>122</v>
      </c>
      <c r="L111" s="16" t="s">
        <v>34</v>
      </c>
      <c r="M111" s="16" t="s">
        <v>32</v>
      </c>
      <c r="N111" s="16" t="s">
        <v>32</v>
      </c>
      <c r="O111" s="16" t="s">
        <v>32</v>
      </c>
      <c r="P111" s="16" t="s">
        <v>32</v>
      </c>
      <c r="Q111" s="17">
        <v>16</v>
      </c>
      <c r="R111" s="16" t="s">
        <v>37</v>
      </c>
      <c r="S111" s="16" t="s">
        <v>34</v>
      </c>
      <c r="T111" s="16" t="s">
        <v>32</v>
      </c>
      <c r="U111" s="16" t="s">
        <v>32</v>
      </c>
      <c r="V111" s="16" t="s">
        <v>32</v>
      </c>
      <c r="W111" s="16" t="s">
        <v>32</v>
      </c>
    </row>
    <row r="112" spans="1:23" ht="24">
      <c r="A112" s="16" t="s">
        <v>390</v>
      </c>
      <c r="B112" s="16" t="s">
        <v>391</v>
      </c>
      <c r="C112" s="16" t="s">
        <v>26</v>
      </c>
      <c r="D112" s="16" t="s">
        <v>322</v>
      </c>
      <c r="E112" s="16" t="s">
        <v>28</v>
      </c>
      <c r="F112" s="16" t="s">
        <v>29</v>
      </c>
      <c r="G112" s="16" t="s">
        <v>323</v>
      </c>
      <c r="H112" s="16" t="s">
        <v>324</v>
      </c>
      <c r="I112" s="16" t="s">
        <v>32</v>
      </c>
      <c r="J112" s="16" t="s">
        <v>32</v>
      </c>
      <c r="K112" s="16" t="s">
        <v>33</v>
      </c>
      <c r="L112" s="16" t="s">
        <v>34</v>
      </c>
      <c r="M112" s="16" t="s">
        <v>59</v>
      </c>
      <c r="N112" s="16" t="s">
        <v>60</v>
      </c>
      <c r="O112" s="16" t="s">
        <v>32</v>
      </c>
      <c r="P112" s="16" t="s">
        <v>32</v>
      </c>
      <c r="Q112" s="17">
        <v>8</v>
      </c>
      <c r="R112" s="16" t="s">
        <v>37</v>
      </c>
      <c r="S112" s="16" t="s">
        <v>34</v>
      </c>
      <c r="T112" s="16" t="s">
        <v>59</v>
      </c>
      <c r="U112" s="16" t="s">
        <v>60</v>
      </c>
      <c r="V112" s="16" t="s">
        <v>32</v>
      </c>
      <c r="W112" s="16" t="s">
        <v>32</v>
      </c>
    </row>
    <row r="113" spans="1:23" ht="24">
      <c r="A113" s="16" t="s">
        <v>392</v>
      </c>
      <c r="B113" s="16" t="s">
        <v>393</v>
      </c>
      <c r="C113" s="16" t="s">
        <v>26</v>
      </c>
      <c r="D113" s="16" t="s">
        <v>322</v>
      </c>
      <c r="E113" s="16" t="s">
        <v>28</v>
      </c>
      <c r="F113" s="16" t="s">
        <v>29</v>
      </c>
      <c r="G113" s="16" t="s">
        <v>394</v>
      </c>
      <c r="H113" s="16" t="s">
        <v>395</v>
      </c>
      <c r="I113" s="16" t="s">
        <v>32</v>
      </c>
      <c r="J113" s="16" t="s">
        <v>32</v>
      </c>
      <c r="K113" s="16" t="s">
        <v>33</v>
      </c>
      <c r="L113" s="16" t="s">
        <v>34</v>
      </c>
      <c r="M113" s="16" t="s">
        <v>172</v>
      </c>
      <c r="N113" s="16" t="s">
        <v>32</v>
      </c>
      <c r="O113" s="16" t="s">
        <v>149</v>
      </c>
      <c r="P113" s="16" t="s">
        <v>32</v>
      </c>
      <c r="Q113" s="17">
        <v>9</v>
      </c>
      <c r="R113" s="16" t="s">
        <v>37</v>
      </c>
      <c r="S113" s="16" t="s">
        <v>34</v>
      </c>
      <c r="T113" s="16" t="s">
        <v>172</v>
      </c>
      <c r="U113" s="16" t="s">
        <v>32</v>
      </c>
      <c r="V113" s="16" t="s">
        <v>149</v>
      </c>
      <c r="W113" s="16" t="s">
        <v>32</v>
      </c>
    </row>
    <row r="114" spans="1:23" ht="36">
      <c r="A114" s="16" t="s">
        <v>396</v>
      </c>
      <c r="B114" s="16" t="s">
        <v>397</v>
      </c>
      <c r="C114" s="16" t="s">
        <v>26</v>
      </c>
      <c r="D114" s="16" t="s">
        <v>322</v>
      </c>
      <c r="E114" s="16" t="s">
        <v>28</v>
      </c>
      <c r="F114" s="16" t="s">
        <v>29</v>
      </c>
      <c r="G114" s="16" t="s">
        <v>398</v>
      </c>
      <c r="H114" s="16" t="s">
        <v>399</v>
      </c>
      <c r="I114" s="16" t="s">
        <v>32</v>
      </c>
      <c r="J114" s="16" t="s">
        <v>32</v>
      </c>
      <c r="K114" s="16" t="s">
        <v>33</v>
      </c>
      <c r="L114" s="16" t="s">
        <v>34</v>
      </c>
      <c r="M114" s="16" t="s">
        <v>315</v>
      </c>
      <c r="N114" s="16" t="s">
        <v>33</v>
      </c>
      <c r="O114" s="16" t="s">
        <v>122</v>
      </c>
      <c r="P114" s="16" t="s">
        <v>122</v>
      </c>
      <c r="Q114" s="17">
        <v>15</v>
      </c>
      <c r="R114" s="16" t="s">
        <v>37</v>
      </c>
      <c r="S114" s="16" t="s">
        <v>34</v>
      </c>
      <c r="T114" s="16" t="s">
        <v>315</v>
      </c>
      <c r="U114" s="16" t="s">
        <v>33</v>
      </c>
      <c r="V114" s="16" t="s">
        <v>122</v>
      </c>
      <c r="W114" s="16" t="s">
        <v>122</v>
      </c>
    </row>
    <row r="115" spans="1:23" ht="24">
      <c r="A115" s="16" t="s">
        <v>400</v>
      </c>
      <c r="B115" s="16" t="s">
        <v>401</v>
      </c>
      <c r="C115" s="16" t="s">
        <v>26</v>
      </c>
      <c r="D115" s="16" t="s">
        <v>322</v>
      </c>
      <c r="E115" s="16" t="s">
        <v>28</v>
      </c>
      <c r="F115" s="16" t="s">
        <v>29</v>
      </c>
      <c r="G115" s="16" t="s">
        <v>402</v>
      </c>
      <c r="H115" s="16" t="s">
        <v>403</v>
      </c>
      <c r="I115" s="16" t="s">
        <v>32</v>
      </c>
      <c r="J115" s="16" t="s">
        <v>32</v>
      </c>
      <c r="K115" s="16" t="s">
        <v>33</v>
      </c>
      <c r="L115" s="16" t="s">
        <v>34</v>
      </c>
      <c r="M115" s="16" t="s">
        <v>32</v>
      </c>
      <c r="N115" s="16" t="s">
        <v>32</v>
      </c>
      <c r="O115" s="16" t="s">
        <v>32</v>
      </c>
      <c r="P115" s="16" t="s">
        <v>32</v>
      </c>
      <c r="Q115" s="17">
        <v>37</v>
      </c>
      <c r="R115" s="16" t="s">
        <v>37</v>
      </c>
      <c r="S115" s="16" t="s">
        <v>34</v>
      </c>
      <c r="T115" s="16" t="s">
        <v>32</v>
      </c>
      <c r="U115" s="16" t="s">
        <v>32</v>
      </c>
      <c r="V115" s="16" t="s">
        <v>32</v>
      </c>
      <c r="W115" s="16" t="s">
        <v>32</v>
      </c>
    </row>
    <row r="116" spans="1:23" ht="24">
      <c r="A116" s="16" t="s">
        <v>404</v>
      </c>
      <c r="B116" s="16" t="s">
        <v>405</v>
      </c>
      <c r="C116" s="16" t="s">
        <v>26</v>
      </c>
      <c r="D116" s="16" t="s">
        <v>322</v>
      </c>
      <c r="E116" s="16" t="s">
        <v>28</v>
      </c>
      <c r="F116" s="16" t="s">
        <v>29</v>
      </c>
      <c r="G116" s="16" t="s">
        <v>406</v>
      </c>
      <c r="H116" s="16" t="s">
        <v>407</v>
      </c>
      <c r="I116" s="16" t="s">
        <v>32</v>
      </c>
      <c r="J116" s="16" t="s">
        <v>32</v>
      </c>
      <c r="K116" s="16" t="s">
        <v>33</v>
      </c>
      <c r="L116" s="16" t="s">
        <v>34</v>
      </c>
      <c r="M116" s="16" t="s">
        <v>32</v>
      </c>
      <c r="N116" s="16" t="s">
        <v>32</v>
      </c>
      <c r="O116" s="16" t="s">
        <v>32</v>
      </c>
      <c r="P116" s="16" t="s">
        <v>32</v>
      </c>
      <c r="Q116" s="17">
        <v>37</v>
      </c>
      <c r="R116" s="16" t="s">
        <v>37</v>
      </c>
      <c r="S116" s="16" t="s">
        <v>34</v>
      </c>
      <c r="T116" s="16" t="s">
        <v>32</v>
      </c>
      <c r="U116" s="16" t="s">
        <v>32</v>
      </c>
      <c r="V116" s="16" t="s">
        <v>32</v>
      </c>
      <c r="W116" s="16" t="s">
        <v>32</v>
      </c>
    </row>
    <row r="117" spans="1:23" ht="48">
      <c r="A117" s="16" t="s">
        <v>408</v>
      </c>
      <c r="B117" s="16" t="s">
        <v>409</v>
      </c>
      <c r="C117" s="16" t="s">
        <v>184</v>
      </c>
      <c r="D117" s="16" t="s">
        <v>359</v>
      </c>
      <c r="E117" s="16" t="s">
        <v>28</v>
      </c>
      <c r="F117" s="16" t="s">
        <v>29</v>
      </c>
      <c r="G117" s="16" t="s">
        <v>258</v>
      </c>
      <c r="H117" s="16" t="s">
        <v>259</v>
      </c>
      <c r="I117" s="16" t="s">
        <v>32</v>
      </c>
      <c r="J117" s="16" t="s">
        <v>32</v>
      </c>
      <c r="K117" s="16" t="s">
        <v>104</v>
      </c>
      <c r="L117" s="16" t="s">
        <v>105</v>
      </c>
      <c r="M117" s="16" t="s">
        <v>32</v>
      </c>
      <c r="N117" s="16" t="s">
        <v>32</v>
      </c>
      <c r="O117" s="16" t="s">
        <v>32</v>
      </c>
      <c r="P117" s="16" t="s">
        <v>32</v>
      </c>
      <c r="Q117" s="17">
        <v>2</v>
      </c>
      <c r="R117" s="16" t="s">
        <v>50</v>
      </c>
      <c r="S117" s="16" t="s">
        <v>105</v>
      </c>
      <c r="T117" s="16" t="s">
        <v>32</v>
      </c>
      <c r="U117" s="16" t="s">
        <v>32</v>
      </c>
      <c r="V117" s="16" t="s">
        <v>32</v>
      </c>
      <c r="W117" s="16" t="s">
        <v>32</v>
      </c>
    </row>
    <row r="118" spans="1:23" ht="24">
      <c r="A118" s="16" t="s">
        <v>410</v>
      </c>
      <c r="B118" s="16" t="s">
        <v>411</v>
      </c>
      <c r="C118" s="16" t="s">
        <v>26</v>
      </c>
      <c r="D118" s="16" t="s">
        <v>322</v>
      </c>
      <c r="E118" s="16" t="s">
        <v>28</v>
      </c>
      <c r="F118" s="16" t="s">
        <v>29</v>
      </c>
      <c r="G118" s="16" t="s">
        <v>412</v>
      </c>
      <c r="H118" s="16" t="s">
        <v>413</v>
      </c>
      <c r="I118" s="16" t="s">
        <v>32</v>
      </c>
      <c r="J118" s="16" t="s">
        <v>32</v>
      </c>
      <c r="K118" s="16" t="s">
        <v>33</v>
      </c>
      <c r="L118" s="16" t="s">
        <v>34</v>
      </c>
      <c r="M118" s="16" t="s">
        <v>32</v>
      </c>
      <c r="N118" s="16" t="s">
        <v>32</v>
      </c>
      <c r="O118" s="16" t="s">
        <v>32</v>
      </c>
      <c r="P118" s="16" t="s">
        <v>32</v>
      </c>
      <c r="Q118" s="17">
        <v>15</v>
      </c>
      <c r="R118" s="16" t="s">
        <v>37</v>
      </c>
      <c r="S118" s="16" t="s">
        <v>34</v>
      </c>
      <c r="T118" s="16" t="s">
        <v>32</v>
      </c>
      <c r="U118" s="16" t="s">
        <v>32</v>
      </c>
      <c r="V118" s="16" t="s">
        <v>32</v>
      </c>
      <c r="W118" s="16" t="s">
        <v>32</v>
      </c>
    </row>
    <row r="119" spans="1:23" ht="24">
      <c r="A119" s="16" t="s">
        <v>414</v>
      </c>
      <c r="B119" s="16" t="s">
        <v>415</v>
      </c>
      <c r="C119" s="16" t="s">
        <v>26</v>
      </c>
      <c r="D119" s="16" t="s">
        <v>322</v>
      </c>
      <c r="E119" s="16" t="s">
        <v>28</v>
      </c>
      <c r="F119" s="16" t="s">
        <v>29</v>
      </c>
      <c r="G119" s="16" t="s">
        <v>416</v>
      </c>
      <c r="H119" s="16" t="s">
        <v>417</v>
      </c>
      <c r="I119" s="16" t="s">
        <v>32</v>
      </c>
      <c r="J119" s="16" t="s">
        <v>32</v>
      </c>
      <c r="K119" s="16" t="s">
        <v>33</v>
      </c>
      <c r="L119" s="16" t="s">
        <v>34</v>
      </c>
      <c r="M119" s="16" t="s">
        <v>32</v>
      </c>
      <c r="N119" s="16" t="s">
        <v>32</v>
      </c>
      <c r="O119" s="16" t="s">
        <v>32</v>
      </c>
      <c r="P119" s="16" t="s">
        <v>32</v>
      </c>
      <c r="Q119" s="17">
        <v>15</v>
      </c>
      <c r="R119" s="16" t="s">
        <v>37</v>
      </c>
      <c r="S119" s="16" t="s">
        <v>34</v>
      </c>
      <c r="T119" s="16" t="s">
        <v>32</v>
      </c>
      <c r="U119" s="16" t="s">
        <v>32</v>
      </c>
      <c r="V119" s="16" t="s">
        <v>32</v>
      </c>
      <c r="W119" s="16" t="s">
        <v>32</v>
      </c>
    </row>
    <row r="120" spans="1:23" ht="24">
      <c r="A120" s="16" t="s">
        <v>418</v>
      </c>
      <c r="B120" s="16" t="s">
        <v>419</v>
      </c>
      <c r="C120" s="16" t="s">
        <v>26</v>
      </c>
      <c r="D120" s="16" t="s">
        <v>322</v>
      </c>
      <c r="E120" s="16" t="s">
        <v>28</v>
      </c>
      <c r="F120" s="16" t="s">
        <v>29</v>
      </c>
      <c r="G120" s="16" t="s">
        <v>398</v>
      </c>
      <c r="H120" s="16" t="s">
        <v>399</v>
      </c>
      <c r="I120" s="16" t="s">
        <v>32</v>
      </c>
      <c r="J120" s="16" t="s">
        <v>32</v>
      </c>
      <c r="K120" s="16" t="s">
        <v>33</v>
      </c>
      <c r="L120" s="16" t="s">
        <v>34</v>
      </c>
      <c r="M120" s="16" t="s">
        <v>32</v>
      </c>
      <c r="N120" s="16" t="s">
        <v>32</v>
      </c>
      <c r="O120" s="16" t="s">
        <v>32</v>
      </c>
      <c r="P120" s="16" t="s">
        <v>32</v>
      </c>
      <c r="Q120" s="17">
        <v>15</v>
      </c>
      <c r="R120" s="16" t="s">
        <v>37</v>
      </c>
      <c r="S120" s="16" t="s">
        <v>34</v>
      </c>
      <c r="T120" s="16" t="s">
        <v>32</v>
      </c>
      <c r="U120" s="16" t="s">
        <v>32</v>
      </c>
      <c r="V120" s="16" t="s">
        <v>32</v>
      </c>
      <c r="W120" s="16" t="s">
        <v>32</v>
      </c>
    </row>
    <row r="121" spans="1:23" ht="24">
      <c r="A121" s="16" t="s">
        <v>420</v>
      </c>
      <c r="B121" s="16" t="s">
        <v>421</v>
      </c>
      <c r="C121" s="16" t="s">
        <v>26</v>
      </c>
      <c r="D121" s="16" t="s">
        <v>422</v>
      </c>
      <c r="E121" s="16" t="s">
        <v>28</v>
      </c>
      <c r="F121" s="16" t="s">
        <v>29</v>
      </c>
      <c r="G121" s="16" t="s">
        <v>423</v>
      </c>
      <c r="H121" s="16" t="s">
        <v>424</v>
      </c>
      <c r="I121" s="16" t="s">
        <v>32</v>
      </c>
      <c r="J121" s="16" t="s">
        <v>32</v>
      </c>
      <c r="K121" s="16" t="s">
        <v>104</v>
      </c>
      <c r="L121" s="16" t="s">
        <v>105</v>
      </c>
      <c r="M121" s="16" t="s">
        <v>356</v>
      </c>
      <c r="N121" s="16" t="s">
        <v>32</v>
      </c>
      <c r="O121" s="16" t="s">
        <v>60</v>
      </c>
      <c r="P121" s="16" t="s">
        <v>32</v>
      </c>
      <c r="Q121" s="17">
        <v>9</v>
      </c>
      <c r="R121" s="16" t="s">
        <v>37</v>
      </c>
      <c r="S121" s="16" t="s">
        <v>105</v>
      </c>
      <c r="T121" s="16" t="s">
        <v>356</v>
      </c>
      <c r="U121" s="16" t="s">
        <v>32</v>
      </c>
      <c r="V121" s="16" t="s">
        <v>60</v>
      </c>
      <c r="W121" s="16" t="s">
        <v>32</v>
      </c>
    </row>
    <row r="122" spans="1:23" ht="48">
      <c r="A122" s="16" t="s">
        <v>425</v>
      </c>
      <c r="B122" s="16" t="s">
        <v>426</v>
      </c>
      <c r="C122" s="16" t="s">
        <v>26</v>
      </c>
      <c r="D122" s="16" t="s">
        <v>422</v>
      </c>
      <c r="E122" s="16" t="s">
        <v>28</v>
      </c>
      <c r="F122" s="16" t="s">
        <v>29</v>
      </c>
      <c r="G122" s="16" t="s">
        <v>427</v>
      </c>
      <c r="H122" s="16" t="s">
        <v>428</v>
      </c>
      <c r="I122" s="16" t="s">
        <v>32</v>
      </c>
      <c r="J122" s="16" t="s">
        <v>32</v>
      </c>
      <c r="K122" s="16" t="s">
        <v>33</v>
      </c>
      <c r="L122" s="16" t="s">
        <v>34</v>
      </c>
      <c r="M122" s="16" t="s">
        <v>34</v>
      </c>
      <c r="N122" s="16" t="s">
        <v>32</v>
      </c>
      <c r="O122" s="16" t="s">
        <v>32</v>
      </c>
      <c r="P122" s="16" t="s">
        <v>32</v>
      </c>
      <c r="Q122" s="17">
        <v>1</v>
      </c>
      <c r="R122" s="16" t="s">
        <v>50</v>
      </c>
      <c r="S122" s="16" t="s">
        <v>34</v>
      </c>
      <c r="T122" s="16" t="s">
        <v>34</v>
      </c>
      <c r="U122" s="16" t="s">
        <v>32</v>
      </c>
      <c r="V122" s="16" t="s">
        <v>122</v>
      </c>
      <c r="W122" s="16" t="s">
        <v>32</v>
      </c>
    </row>
    <row r="123" spans="1:23" ht="48">
      <c r="A123" s="16" t="s">
        <v>429</v>
      </c>
      <c r="B123" s="16" t="s">
        <v>430</v>
      </c>
      <c r="C123" s="16" t="s">
        <v>184</v>
      </c>
      <c r="D123" s="16" t="s">
        <v>185</v>
      </c>
      <c r="E123" s="16" t="s">
        <v>28</v>
      </c>
      <c r="F123" s="16" t="s">
        <v>250</v>
      </c>
      <c r="G123" s="16" t="s">
        <v>431</v>
      </c>
      <c r="H123" s="16" t="s">
        <v>432</v>
      </c>
      <c r="I123" s="16" t="s">
        <v>32</v>
      </c>
      <c r="J123" s="16" t="s">
        <v>32</v>
      </c>
      <c r="K123" s="16" t="s">
        <v>122</v>
      </c>
      <c r="L123" s="16" t="s">
        <v>65</v>
      </c>
      <c r="M123" s="16" t="s">
        <v>32</v>
      </c>
      <c r="N123" s="16" t="s">
        <v>32</v>
      </c>
      <c r="O123" s="16" t="s">
        <v>65</v>
      </c>
      <c r="P123" s="16" t="s">
        <v>32</v>
      </c>
      <c r="Q123" s="17">
        <v>6</v>
      </c>
      <c r="R123" s="16" t="s">
        <v>37</v>
      </c>
      <c r="S123" s="16" t="s">
        <v>65</v>
      </c>
      <c r="T123" s="16" t="s">
        <v>32</v>
      </c>
      <c r="U123" s="16" t="s">
        <v>32</v>
      </c>
      <c r="V123" s="16" t="s">
        <v>65</v>
      </c>
      <c r="W123" s="16" t="s">
        <v>32</v>
      </c>
    </row>
    <row r="124" spans="1:23" ht="36">
      <c r="A124" s="16" t="s">
        <v>433</v>
      </c>
      <c r="B124" s="16" t="s">
        <v>434</v>
      </c>
      <c r="C124" s="16" t="s">
        <v>26</v>
      </c>
      <c r="D124" s="16" t="s">
        <v>114</v>
      </c>
      <c r="E124" s="16" t="s">
        <v>28</v>
      </c>
      <c r="F124" s="16" t="s">
        <v>29</v>
      </c>
      <c r="G124" s="16" t="s">
        <v>435</v>
      </c>
      <c r="H124" s="16" t="s">
        <v>436</v>
      </c>
      <c r="I124" s="16" t="s">
        <v>32</v>
      </c>
      <c r="J124" s="16" t="s">
        <v>32</v>
      </c>
      <c r="K124" s="16" t="s">
        <v>33</v>
      </c>
      <c r="L124" s="16" t="s">
        <v>34</v>
      </c>
      <c r="M124" s="16" t="s">
        <v>34</v>
      </c>
      <c r="N124" s="16" t="s">
        <v>32</v>
      </c>
      <c r="O124" s="16" t="s">
        <v>32</v>
      </c>
      <c r="P124" s="16" t="s">
        <v>32</v>
      </c>
      <c r="Q124" s="17">
        <v>24</v>
      </c>
      <c r="R124" s="16" t="s">
        <v>37</v>
      </c>
      <c r="S124" s="16" t="s">
        <v>34</v>
      </c>
      <c r="T124" s="16" t="s">
        <v>34</v>
      </c>
      <c r="U124" s="16" t="s">
        <v>32</v>
      </c>
      <c r="V124" s="16" t="s">
        <v>32</v>
      </c>
      <c r="W124" s="16" t="s">
        <v>32</v>
      </c>
    </row>
    <row r="125" spans="1:23" ht="36">
      <c r="A125" s="16" t="s">
        <v>437</v>
      </c>
      <c r="B125" s="16" t="s">
        <v>438</v>
      </c>
      <c r="C125" s="16" t="s">
        <v>26</v>
      </c>
      <c r="D125" s="16" t="s">
        <v>439</v>
      </c>
      <c r="E125" s="16" t="s">
        <v>28</v>
      </c>
      <c r="F125" s="16" t="s">
        <v>29</v>
      </c>
      <c r="G125" s="16" t="s">
        <v>440</v>
      </c>
      <c r="H125" s="16" t="s">
        <v>441</v>
      </c>
      <c r="I125" s="16" t="s">
        <v>442</v>
      </c>
      <c r="J125" s="16" t="s">
        <v>443</v>
      </c>
      <c r="K125" s="16" t="s">
        <v>149</v>
      </c>
      <c r="L125" s="16" t="s">
        <v>384</v>
      </c>
      <c r="M125" s="16" t="s">
        <v>384</v>
      </c>
      <c r="N125" s="16" t="s">
        <v>122</v>
      </c>
      <c r="O125" s="16" t="s">
        <v>122</v>
      </c>
      <c r="P125" s="16" t="s">
        <v>122</v>
      </c>
      <c r="Q125" s="17">
        <v>54</v>
      </c>
      <c r="R125" s="16" t="s">
        <v>37</v>
      </c>
      <c r="S125" s="16" t="s">
        <v>384</v>
      </c>
      <c r="T125" s="16" t="s">
        <v>384</v>
      </c>
      <c r="U125" s="16" t="s">
        <v>122</v>
      </c>
      <c r="V125" s="16" t="s">
        <v>122</v>
      </c>
      <c r="W125" s="16" t="s">
        <v>122</v>
      </c>
    </row>
    <row r="126" spans="1:23" ht="48">
      <c r="A126" s="16" t="s">
        <v>444</v>
      </c>
      <c r="B126" s="16" t="s">
        <v>445</v>
      </c>
      <c r="C126" s="16" t="s">
        <v>184</v>
      </c>
      <c r="D126" s="16" t="s">
        <v>185</v>
      </c>
      <c r="E126" s="16" t="s">
        <v>28</v>
      </c>
      <c r="F126" s="16" t="s">
        <v>294</v>
      </c>
      <c r="G126" s="16" t="s">
        <v>446</v>
      </c>
      <c r="H126" s="16" t="s">
        <v>447</v>
      </c>
      <c r="I126" s="16" t="s">
        <v>32</v>
      </c>
      <c r="J126" s="16" t="s">
        <v>32</v>
      </c>
      <c r="K126" s="16" t="s">
        <v>122</v>
      </c>
      <c r="L126" s="16" t="s">
        <v>60</v>
      </c>
      <c r="M126" s="16" t="s">
        <v>32</v>
      </c>
      <c r="N126" s="16" t="s">
        <v>32</v>
      </c>
      <c r="O126" s="16" t="s">
        <v>60</v>
      </c>
      <c r="P126" s="16" t="s">
        <v>32</v>
      </c>
      <c r="Q126" s="17">
        <v>8</v>
      </c>
      <c r="R126" s="16" t="s">
        <v>37</v>
      </c>
      <c r="S126" s="16" t="s">
        <v>60</v>
      </c>
      <c r="T126" s="16" t="s">
        <v>32</v>
      </c>
      <c r="U126" s="16" t="s">
        <v>32</v>
      </c>
      <c r="V126" s="16" t="s">
        <v>60</v>
      </c>
      <c r="W126" s="16" t="s">
        <v>32</v>
      </c>
    </row>
    <row r="127" spans="1:23" ht="48">
      <c r="A127" s="16" t="s">
        <v>429</v>
      </c>
      <c r="B127" s="16" t="s">
        <v>430</v>
      </c>
      <c r="C127" s="16" t="s">
        <v>184</v>
      </c>
      <c r="D127" s="16" t="s">
        <v>185</v>
      </c>
      <c r="E127" s="16" t="s">
        <v>28</v>
      </c>
      <c r="F127" s="16" t="s">
        <v>251</v>
      </c>
      <c r="G127" s="16" t="s">
        <v>431</v>
      </c>
      <c r="H127" s="16" t="s">
        <v>432</v>
      </c>
      <c r="I127" s="16" t="s">
        <v>32</v>
      </c>
      <c r="J127" s="16" t="s">
        <v>32</v>
      </c>
      <c r="K127" s="16" t="s">
        <v>122</v>
      </c>
      <c r="L127" s="16" t="s">
        <v>65</v>
      </c>
      <c r="M127" s="16" t="s">
        <v>32</v>
      </c>
      <c r="N127" s="16" t="s">
        <v>32</v>
      </c>
      <c r="O127" s="16" t="s">
        <v>65</v>
      </c>
      <c r="P127" s="16" t="s">
        <v>32</v>
      </c>
      <c r="Q127" s="17">
        <v>8</v>
      </c>
      <c r="R127" s="16" t="s">
        <v>37</v>
      </c>
      <c r="S127" s="16" t="s">
        <v>65</v>
      </c>
      <c r="T127" s="16" t="s">
        <v>32</v>
      </c>
      <c r="U127" s="16" t="s">
        <v>32</v>
      </c>
      <c r="V127" s="16" t="s">
        <v>65</v>
      </c>
      <c r="W127" s="16" t="s">
        <v>32</v>
      </c>
    </row>
    <row r="128" spans="1:23" ht="48">
      <c r="A128" s="16" t="s">
        <v>448</v>
      </c>
      <c r="B128" s="16" t="s">
        <v>449</v>
      </c>
      <c r="C128" s="16" t="s">
        <v>184</v>
      </c>
      <c r="D128" s="16" t="s">
        <v>185</v>
      </c>
      <c r="E128" s="16" t="s">
        <v>28</v>
      </c>
      <c r="F128" s="16" t="s">
        <v>294</v>
      </c>
      <c r="G128" s="16" t="s">
        <v>446</v>
      </c>
      <c r="H128" s="16" t="s">
        <v>447</v>
      </c>
      <c r="I128" s="16" t="s">
        <v>32</v>
      </c>
      <c r="J128" s="16" t="s">
        <v>32</v>
      </c>
      <c r="K128" s="16" t="s">
        <v>122</v>
      </c>
      <c r="L128" s="16" t="s">
        <v>60</v>
      </c>
      <c r="M128" s="16" t="s">
        <v>32</v>
      </c>
      <c r="N128" s="16" t="s">
        <v>32</v>
      </c>
      <c r="O128" s="16" t="s">
        <v>60</v>
      </c>
      <c r="P128" s="16" t="s">
        <v>32</v>
      </c>
      <c r="Q128" s="17">
        <v>8</v>
      </c>
      <c r="R128" s="16" t="s">
        <v>37</v>
      </c>
      <c r="S128" s="16" t="s">
        <v>60</v>
      </c>
      <c r="T128" s="16" t="s">
        <v>32</v>
      </c>
      <c r="U128" s="16" t="s">
        <v>32</v>
      </c>
      <c r="V128" s="16" t="s">
        <v>60</v>
      </c>
      <c r="W128" s="16" t="s">
        <v>32</v>
      </c>
    </row>
    <row r="129" spans="1:23" ht="48">
      <c r="A129" s="16" t="s">
        <v>450</v>
      </c>
      <c r="B129" s="16" t="s">
        <v>451</v>
      </c>
      <c r="C129" s="16" t="s">
        <v>184</v>
      </c>
      <c r="D129" s="16" t="s">
        <v>185</v>
      </c>
      <c r="E129" s="16" t="s">
        <v>28</v>
      </c>
      <c r="F129" s="16" t="s">
        <v>294</v>
      </c>
      <c r="G129" s="16" t="s">
        <v>452</v>
      </c>
      <c r="H129" s="16" t="s">
        <v>453</v>
      </c>
      <c r="I129" s="16" t="s">
        <v>32</v>
      </c>
      <c r="J129" s="16" t="s">
        <v>32</v>
      </c>
      <c r="K129" s="16" t="s">
        <v>122</v>
      </c>
      <c r="L129" s="16" t="s">
        <v>65</v>
      </c>
      <c r="M129" s="16" t="s">
        <v>32</v>
      </c>
      <c r="N129" s="16" t="s">
        <v>32</v>
      </c>
      <c r="O129" s="16" t="s">
        <v>65</v>
      </c>
      <c r="P129" s="16" t="s">
        <v>32</v>
      </c>
      <c r="Q129" s="17">
        <v>8</v>
      </c>
      <c r="R129" s="16" t="s">
        <v>37</v>
      </c>
      <c r="S129" s="16" t="s">
        <v>65</v>
      </c>
      <c r="T129" s="16" t="s">
        <v>32</v>
      </c>
      <c r="U129" s="16" t="s">
        <v>32</v>
      </c>
      <c r="V129" s="16" t="s">
        <v>65</v>
      </c>
      <c r="W129" s="16" t="s">
        <v>32</v>
      </c>
    </row>
    <row r="130" spans="1:23" ht="48">
      <c r="A130" s="16" t="s">
        <v>454</v>
      </c>
      <c r="B130" s="16" t="s">
        <v>455</v>
      </c>
      <c r="C130" s="16" t="s">
        <v>184</v>
      </c>
      <c r="D130" s="16" t="s">
        <v>185</v>
      </c>
      <c r="E130" s="16" t="s">
        <v>28</v>
      </c>
      <c r="F130" s="16" t="s">
        <v>294</v>
      </c>
      <c r="G130" s="16" t="s">
        <v>456</v>
      </c>
      <c r="H130" s="16" t="s">
        <v>457</v>
      </c>
      <c r="I130" s="16" t="s">
        <v>32</v>
      </c>
      <c r="J130" s="16" t="s">
        <v>32</v>
      </c>
      <c r="K130" s="16" t="s">
        <v>122</v>
      </c>
      <c r="L130" s="16" t="s">
        <v>65</v>
      </c>
      <c r="M130" s="16" t="s">
        <v>32</v>
      </c>
      <c r="N130" s="16" t="s">
        <v>32</v>
      </c>
      <c r="O130" s="16" t="s">
        <v>65</v>
      </c>
      <c r="P130" s="16" t="s">
        <v>32</v>
      </c>
      <c r="Q130" s="17">
        <v>8</v>
      </c>
      <c r="R130" s="16" t="s">
        <v>50</v>
      </c>
      <c r="S130" s="16" t="s">
        <v>65</v>
      </c>
      <c r="T130" s="16" t="s">
        <v>32</v>
      </c>
      <c r="U130" s="16" t="s">
        <v>32</v>
      </c>
      <c r="V130" s="16" t="s">
        <v>65</v>
      </c>
      <c r="W130" s="16" t="s">
        <v>32</v>
      </c>
    </row>
    <row r="131" spans="1:23" ht="24">
      <c r="A131" s="16" t="s">
        <v>458</v>
      </c>
      <c r="B131" s="16" t="s">
        <v>459</v>
      </c>
      <c r="C131" s="16" t="s">
        <v>26</v>
      </c>
      <c r="D131" s="16" t="s">
        <v>322</v>
      </c>
      <c r="E131" s="16" t="s">
        <v>28</v>
      </c>
      <c r="F131" s="16" t="s">
        <v>29</v>
      </c>
      <c r="G131" s="16" t="s">
        <v>327</v>
      </c>
      <c r="H131" s="16" t="s">
        <v>328</v>
      </c>
      <c r="I131" s="16" t="s">
        <v>32</v>
      </c>
      <c r="J131" s="16" t="s">
        <v>32</v>
      </c>
      <c r="K131" s="16" t="s">
        <v>33</v>
      </c>
      <c r="L131" s="16" t="s">
        <v>34</v>
      </c>
      <c r="M131" s="16" t="s">
        <v>32</v>
      </c>
      <c r="N131" s="16" t="s">
        <v>32</v>
      </c>
      <c r="O131" s="16" t="s">
        <v>32</v>
      </c>
      <c r="P131" s="16" t="s">
        <v>32</v>
      </c>
      <c r="Q131" s="17">
        <v>117</v>
      </c>
      <c r="R131" s="16" t="s">
        <v>37</v>
      </c>
      <c r="S131" s="16" t="s">
        <v>34</v>
      </c>
      <c r="T131" s="16" t="s">
        <v>32</v>
      </c>
      <c r="U131" s="16" t="s">
        <v>32</v>
      </c>
      <c r="V131" s="16" t="s">
        <v>32</v>
      </c>
      <c r="W131" s="16" t="s">
        <v>32</v>
      </c>
    </row>
    <row r="132" spans="1:23" ht="24">
      <c r="A132" s="16" t="s">
        <v>460</v>
      </c>
      <c r="B132" s="16" t="s">
        <v>461</v>
      </c>
      <c r="C132" s="16" t="s">
        <v>26</v>
      </c>
      <c r="D132" s="16" t="s">
        <v>322</v>
      </c>
      <c r="E132" s="16" t="s">
        <v>28</v>
      </c>
      <c r="F132" s="16" t="s">
        <v>29</v>
      </c>
      <c r="G132" s="16" t="s">
        <v>462</v>
      </c>
      <c r="H132" s="16" t="s">
        <v>463</v>
      </c>
      <c r="I132" s="16" t="s">
        <v>32</v>
      </c>
      <c r="J132" s="16" t="s">
        <v>32</v>
      </c>
      <c r="K132" s="16" t="s">
        <v>33</v>
      </c>
      <c r="L132" s="16" t="s">
        <v>34</v>
      </c>
      <c r="M132" s="16" t="s">
        <v>32</v>
      </c>
      <c r="N132" s="16" t="s">
        <v>32</v>
      </c>
      <c r="O132" s="16" t="s">
        <v>32</v>
      </c>
      <c r="P132" s="16" t="s">
        <v>32</v>
      </c>
      <c r="Q132" s="17">
        <v>117</v>
      </c>
      <c r="R132" s="16" t="s">
        <v>37</v>
      </c>
      <c r="S132" s="16" t="s">
        <v>34</v>
      </c>
      <c r="T132" s="16" t="s">
        <v>32</v>
      </c>
      <c r="U132" s="16" t="s">
        <v>32</v>
      </c>
      <c r="V132" s="16" t="s">
        <v>32</v>
      </c>
      <c r="W132" s="16" t="s">
        <v>32</v>
      </c>
    </row>
    <row r="133" spans="1:23" ht="24">
      <c r="A133" s="16" t="s">
        <v>464</v>
      </c>
      <c r="B133" s="16" t="s">
        <v>465</v>
      </c>
      <c r="C133" s="16" t="s">
        <v>26</v>
      </c>
      <c r="D133" s="16" t="s">
        <v>322</v>
      </c>
      <c r="E133" s="16" t="s">
        <v>28</v>
      </c>
      <c r="F133" s="16" t="s">
        <v>29</v>
      </c>
      <c r="G133" s="16" t="s">
        <v>466</v>
      </c>
      <c r="H133" s="16" t="s">
        <v>467</v>
      </c>
      <c r="I133" s="16" t="s">
        <v>32</v>
      </c>
      <c r="J133" s="16" t="s">
        <v>32</v>
      </c>
      <c r="K133" s="16" t="s">
        <v>33</v>
      </c>
      <c r="L133" s="16" t="s">
        <v>34</v>
      </c>
      <c r="M133" s="16" t="s">
        <v>32</v>
      </c>
      <c r="N133" s="16" t="s">
        <v>32</v>
      </c>
      <c r="O133" s="16" t="s">
        <v>32</v>
      </c>
      <c r="P133" s="16" t="s">
        <v>32</v>
      </c>
      <c r="Q133" s="17">
        <v>117</v>
      </c>
      <c r="R133" s="16" t="s">
        <v>37</v>
      </c>
      <c r="S133" s="16" t="s">
        <v>34</v>
      </c>
      <c r="T133" s="16" t="s">
        <v>32</v>
      </c>
      <c r="U133" s="16" t="s">
        <v>32</v>
      </c>
      <c r="V133" s="16" t="s">
        <v>32</v>
      </c>
      <c r="W133" s="16" t="s">
        <v>32</v>
      </c>
    </row>
    <row r="134" spans="1:23" ht="24">
      <c r="A134" s="16" t="s">
        <v>468</v>
      </c>
      <c r="B134" s="16" t="s">
        <v>469</v>
      </c>
      <c r="C134" s="16" t="s">
        <v>26</v>
      </c>
      <c r="D134" s="16" t="s">
        <v>322</v>
      </c>
      <c r="E134" s="16" t="s">
        <v>28</v>
      </c>
      <c r="F134" s="16" t="s">
        <v>29</v>
      </c>
      <c r="G134" s="16" t="s">
        <v>470</v>
      </c>
      <c r="H134" s="16" t="s">
        <v>471</v>
      </c>
      <c r="I134" s="16" t="s">
        <v>32</v>
      </c>
      <c r="J134" s="16" t="s">
        <v>32</v>
      </c>
      <c r="K134" s="16" t="s">
        <v>33</v>
      </c>
      <c r="L134" s="16" t="s">
        <v>34</v>
      </c>
      <c r="M134" s="16" t="s">
        <v>32</v>
      </c>
      <c r="N134" s="16" t="s">
        <v>32</v>
      </c>
      <c r="O134" s="16" t="s">
        <v>32</v>
      </c>
      <c r="P134" s="16" t="s">
        <v>32</v>
      </c>
      <c r="Q134" s="17">
        <v>117</v>
      </c>
      <c r="R134" s="16" t="s">
        <v>37</v>
      </c>
      <c r="S134" s="16" t="s">
        <v>34</v>
      </c>
      <c r="T134" s="16" t="s">
        <v>32</v>
      </c>
      <c r="U134" s="16" t="s">
        <v>32</v>
      </c>
      <c r="V134" s="16" t="s">
        <v>32</v>
      </c>
      <c r="W134" s="16" t="s">
        <v>32</v>
      </c>
    </row>
    <row r="135" spans="1:23" ht="24">
      <c r="A135" s="16" t="s">
        <v>472</v>
      </c>
      <c r="B135" s="16" t="s">
        <v>473</v>
      </c>
      <c r="C135" s="16" t="s">
        <v>26</v>
      </c>
      <c r="D135" s="16" t="s">
        <v>322</v>
      </c>
      <c r="E135" s="16" t="s">
        <v>28</v>
      </c>
      <c r="F135" s="16" t="s">
        <v>29</v>
      </c>
      <c r="G135" s="16" t="s">
        <v>258</v>
      </c>
      <c r="H135" s="16" t="s">
        <v>259</v>
      </c>
      <c r="I135" s="16" t="s">
        <v>32</v>
      </c>
      <c r="J135" s="16" t="s">
        <v>32</v>
      </c>
      <c r="K135" s="16" t="s">
        <v>104</v>
      </c>
      <c r="L135" s="16" t="s">
        <v>105</v>
      </c>
      <c r="M135" s="16" t="s">
        <v>32</v>
      </c>
      <c r="N135" s="16" t="s">
        <v>32</v>
      </c>
      <c r="O135" s="16" t="s">
        <v>32</v>
      </c>
      <c r="P135" s="16" t="s">
        <v>32</v>
      </c>
      <c r="Q135" s="17">
        <v>117</v>
      </c>
      <c r="R135" s="16" t="s">
        <v>37</v>
      </c>
      <c r="S135" s="16" t="s">
        <v>105</v>
      </c>
      <c r="T135" s="16" t="s">
        <v>32</v>
      </c>
      <c r="U135" s="16" t="s">
        <v>32</v>
      </c>
      <c r="V135" s="16" t="s">
        <v>32</v>
      </c>
      <c r="W135" s="16" t="s">
        <v>32</v>
      </c>
    </row>
    <row r="136" spans="1:23" ht="24">
      <c r="A136" s="16" t="s">
        <v>474</v>
      </c>
      <c r="B136" s="16" t="s">
        <v>475</v>
      </c>
      <c r="C136" s="16" t="s">
        <v>26</v>
      </c>
      <c r="D136" s="16" t="s">
        <v>138</v>
      </c>
      <c r="E136" s="16" t="s">
        <v>28</v>
      </c>
      <c r="F136" s="16" t="s">
        <v>29</v>
      </c>
      <c r="G136" s="16" t="s">
        <v>476</v>
      </c>
      <c r="H136" s="16" t="s">
        <v>477</v>
      </c>
      <c r="I136" s="16" t="s">
        <v>32</v>
      </c>
      <c r="J136" s="16" t="s">
        <v>32</v>
      </c>
      <c r="K136" s="16" t="s">
        <v>33</v>
      </c>
      <c r="L136" s="16" t="s">
        <v>34</v>
      </c>
      <c r="M136" s="16" t="s">
        <v>65</v>
      </c>
      <c r="N136" s="16" t="s">
        <v>65</v>
      </c>
      <c r="O136" s="16" t="s">
        <v>122</v>
      </c>
      <c r="P136" s="16" t="s">
        <v>122</v>
      </c>
      <c r="Q136" s="17">
        <v>20</v>
      </c>
      <c r="R136" s="16" t="s">
        <v>37</v>
      </c>
      <c r="S136" s="16" t="s">
        <v>34</v>
      </c>
      <c r="T136" s="16" t="s">
        <v>65</v>
      </c>
      <c r="U136" s="16" t="s">
        <v>65</v>
      </c>
      <c r="V136" s="16" t="s">
        <v>122</v>
      </c>
      <c r="W136" s="16" t="s">
        <v>122</v>
      </c>
    </row>
    <row r="137" spans="1:23" ht="36">
      <c r="A137" s="16" t="s">
        <v>478</v>
      </c>
      <c r="B137" s="16" t="s">
        <v>479</v>
      </c>
      <c r="C137" s="16" t="s">
        <v>26</v>
      </c>
      <c r="D137" s="16" t="s">
        <v>138</v>
      </c>
      <c r="E137" s="16" t="s">
        <v>28</v>
      </c>
      <c r="F137" s="16" t="s">
        <v>29</v>
      </c>
      <c r="G137" s="16" t="s">
        <v>480</v>
      </c>
      <c r="H137" s="16" t="s">
        <v>481</v>
      </c>
      <c r="I137" s="16" t="s">
        <v>32</v>
      </c>
      <c r="J137" s="16" t="s">
        <v>32</v>
      </c>
      <c r="K137" s="16" t="s">
        <v>104</v>
      </c>
      <c r="L137" s="16" t="s">
        <v>105</v>
      </c>
      <c r="M137" s="16" t="s">
        <v>356</v>
      </c>
      <c r="N137" s="16" t="s">
        <v>32</v>
      </c>
      <c r="O137" s="16" t="s">
        <v>60</v>
      </c>
      <c r="P137" s="16" t="s">
        <v>32</v>
      </c>
      <c r="Q137" s="17">
        <v>18</v>
      </c>
      <c r="R137" s="16" t="s">
        <v>37</v>
      </c>
      <c r="S137" s="16" t="s">
        <v>105</v>
      </c>
      <c r="T137" s="16" t="s">
        <v>356</v>
      </c>
      <c r="U137" s="16" t="s">
        <v>32</v>
      </c>
      <c r="V137" s="16" t="s">
        <v>60</v>
      </c>
      <c r="W137" s="16" t="s">
        <v>32</v>
      </c>
    </row>
    <row r="138" spans="1:23" ht="24">
      <c r="A138" s="16" t="s">
        <v>482</v>
      </c>
      <c r="B138" s="16" t="s">
        <v>483</v>
      </c>
      <c r="C138" s="16" t="s">
        <v>26</v>
      </c>
      <c r="D138" s="16" t="s">
        <v>138</v>
      </c>
      <c r="E138" s="16" t="s">
        <v>28</v>
      </c>
      <c r="F138" s="16" t="s">
        <v>29</v>
      </c>
      <c r="G138" s="16" t="s">
        <v>201</v>
      </c>
      <c r="H138" s="16" t="s">
        <v>202</v>
      </c>
      <c r="I138" s="16" t="s">
        <v>32</v>
      </c>
      <c r="J138" s="16" t="s">
        <v>32</v>
      </c>
      <c r="K138" s="16" t="s">
        <v>33</v>
      </c>
      <c r="L138" s="16" t="s">
        <v>34</v>
      </c>
      <c r="M138" s="16" t="s">
        <v>484</v>
      </c>
      <c r="N138" s="16" t="s">
        <v>122</v>
      </c>
      <c r="O138" s="16" t="s">
        <v>485</v>
      </c>
      <c r="P138" s="16" t="s">
        <v>122</v>
      </c>
      <c r="Q138" s="17">
        <v>1</v>
      </c>
      <c r="R138" s="16" t="s">
        <v>50</v>
      </c>
      <c r="S138" s="16" t="s">
        <v>34</v>
      </c>
      <c r="T138" s="16" t="s">
        <v>484</v>
      </c>
      <c r="U138" s="16" t="s">
        <v>122</v>
      </c>
      <c r="V138" s="16" t="s">
        <v>485</v>
      </c>
      <c r="W138" s="16" t="s">
        <v>122</v>
      </c>
    </row>
    <row r="139" spans="1:23" ht="36">
      <c r="A139" s="16" t="s">
        <v>486</v>
      </c>
      <c r="B139" s="16" t="s">
        <v>487</v>
      </c>
      <c r="C139" s="16" t="s">
        <v>26</v>
      </c>
      <c r="D139" s="16" t="s">
        <v>488</v>
      </c>
      <c r="E139" s="16" t="s">
        <v>28</v>
      </c>
      <c r="F139" s="16" t="s">
        <v>29</v>
      </c>
      <c r="G139" s="16" t="s">
        <v>489</v>
      </c>
      <c r="H139" s="16" t="s">
        <v>490</v>
      </c>
      <c r="I139" s="16" t="s">
        <v>32</v>
      </c>
      <c r="J139" s="16" t="s">
        <v>32</v>
      </c>
      <c r="K139" s="16" t="s">
        <v>33</v>
      </c>
      <c r="L139" s="16" t="s">
        <v>34</v>
      </c>
      <c r="M139" s="16" t="s">
        <v>65</v>
      </c>
      <c r="N139" s="16" t="s">
        <v>149</v>
      </c>
      <c r="O139" s="16" t="s">
        <v>36</v>
      </c>
      <c r="P139" s="16" t="s">
        <v>122</v>
      </c>
      <c r="Q139" s="17">
        <v>23</v>
      </c>
      <c r="R139" s="16" t="s">
        <v>37</v>
      </c>
      <c r="S139" s="16" t="s">
        <v>34</v>
      </c>
      <c r="T139" s="16" t="s">
        <v>65</v>
      </c>
      <c r="U139" s="16" t="s">
        <v>149</v>
      </c>
      <c r="V139" s="16" t="s">
        <v>36</v>
      </c>
      <c r="W139" s="16" t="s">
        <v>122</v>
      </c>
    </row>
    <row r="140" spans="1:23" ht="24">
      <c r="A140" s="16" t="s">
        <v>241</v>
      </c>
      <c r="B140" s="16" t="s">
        <v>242</v>
      </c>
      <c r="C140" s="16" t="s">
        <v>184</v>
      </c>
      <c r="D140" s="16" t="s">
        <v>119</v>
      </c>
      <c r="E140" s="16" t="s">
        <v>28</v>
      </c>
      <c r="F140" s="16" t="s">
        <v>300</v>
      </c>
      <c r="G140" s="16" t="s">
        <v>272</v>
      </c>
      <c r="H140" s="16" t="s">
        <v>273</v>
      </c>
      <c r="I140" s="16" t="s">
        <v>32</v>
      </c>
      <c r="J140" s="16" t="s">
        <v>32</v>
      </c>
      <c r="K140" s="16" t="s">
        <v>149</v>
      </c>
      <c r="L140" s="16" t="s">
        <v>105</v>
      </c>
      <c r="M140" s="16" t="s">
        <v>246</v>
      </c>
      <c r="N140" s="16" t="s">
        <v>32</v>
      </c>
      <c r="O140" s="16" t="s">
        <v>149</v>
      </c>
      <c r="P140" s="16" t="s">
        <v>32</v>
      </c>
      <c r="Q140" s="17">
        <v>41</v>
      </c>
      <c r="R140" s="16" t="s">
        <v>37</v>
      </c>
      <c r="S140" s="16" t="s">
        <v>105</v>
      </c>
      <c r="T140" s="16" t="s">
        <v>246</v>
      </c>
      <c r="U140" s="16" t="s">
        <v>122</v>
      </c>
      <c r="V140" s="16" t="s">
        <v>149</v>
      </c>
      <c r="W140" s="16" t="s">
        <v>122</v>
      </c>
    </row>
    <row r="141" spans="1:23" ht="24">
      <c r="A141" s="16" t="s">
        <v>241</v>
      </c>
      <c r="B141" s="16" t="s">
        <v>242</v>
      </c>
      <c r="C141" s="16" t="s">
        <v>184</v>
      </c>
      <c r="D141" s="16" t="s">
        <v>119</v>
      </c>
      <c r="E141" s="16" t="s">
        <v>28</v>
      </c>
      <c r="F141" s="16" t="s">
        <v>291</v>
      </c>
      <c r="G141" s="16" t="s">
        <v>275</v>
      </c>
      <c r="H141" s="16" t="s">
        <v>276</v>
      </c>
      <c r="I141" s="16" t="s">
        <v>32</v>
      </c>
      <c r="J141" s="16" t="s">
        <v>32</v>
      </c>
      <c r="K141" s="16" t="s">
        <v>149</v>
      </c>
      <c r="L141" s="16" t="s">
        <v>105</v>
      </c>
      <c r="M141" s="16" t="s">
        <v>246</v>
      </c>
      <c r="N141" s="16" t="s">
        <v>32</v>
      </c>
      <c r="O141" s="16" t="s">
        <v>149</v>
      </c>
      <c r="P141" s="16" t="s">
        <v>32</v>
      </c>
      <c r="Q141" s="17">
        <v>38</v>
      </c>
      <c r="R141" s="16" t="s">
        <v>37</v>
      </c>
      <c r="S141" s="16" t="s">
        <v>105</v>
      </c>
      <c r="T141" s="16" t="s">
        <v>246</v>
      </c>
      <c r="U141" s="16" t="s">
        <v>122</v>
      </c>
      <c r="V141" s="16" t="s">
        <v>149</v>
      </c>
      <c r="W141" s="16" t="s">
        <v>122</v>
      </c>
    </row>
    <row r="142" spans="1:23" ht="24">
      <c r="A142" s="16" t="s">
        <v>241</v>
      </c>
      <c r="B142" s="16" t="s">
        <v>242</v>
      </c>
      <c r="C142" s="16" t="s">
        <v>184</v>
      </c>
      <c r="D142" s="16" t="s">
        <v>119</v>
      </c>
      <c r="E142" s="16" t="s">
        <v>28</v>
      </c>
      <c r="F142" s="16" t="s">
        <v>308</v>
      </c>
      <c r="G142" s="16" t="s">
        <v>255</v>
      </c>
      <c r="H142" s="16" t="s">
        <v>256</v>
      </c>
      <c r="I142" s="16" t="s">
        <v>32</v>
      </c>
      <c r="J142" s="16" t="s">
        <v>32</v>
      </c>
      <c r="K142" s="16" t="s">
        <v>149</v>
      </c>
      <c r="L142" s="16" t="s">
        <v>105</v>
      </c>
      <c r="M142" s="16" t="s">
        <v>246</v>
      </c>
      <c r="N142" s="16" t="s">
        <v>32</v>
      </c>
      <c r="O142" s="16" t="s">
        <v>149</v>
      </c>
      <c r="P142" s="16" t="s">
        <v>32</v>
      </c>
      <c r="Q142" s="17">
        <v>43</v>
      </c>
      <c r="R142" s="16" t="s">
        <v>37</v>
      </c>
      <c r="S142" s="16" t="s">
        <v>105</v>
      </c>
      <c r="T142" s="16" t="s">
        <v>246</v>
      </c>
      <c r="U142" s="16" t="s">
        <v>122</v>
      </c>
      <c r="V142" s="16" t="s">
        <v>149</v>
      </c>
      <c r="W142" s="16" t="s">
        <v>122</v>
      </c>
    </row>
    <row r="143" spans="1:23" ht="24">
      <c r="A143" s="16" t="s">
        <v>241</v>
      </c>
      <c r="B143" s="16" t="s">
        <v>242</v>
      </c>
      <c r="C143" s="16" t="s">
        <v>184</v>
      </c>
      <c r="D143" s="16" t="s">
        <v>119</v>
      </c>
      <c r="E143" s="16" t="s">
        <v>28</v>
      </c>
      <c r="F143" s="16" t="s">
        <v>309</v>
      </c>
      <c r="G143" s="16" t="s">
        <v>255</v>
      </c>
      <c r="H143" s="16" t="s">
        <v>256</v>
      </c>
      <c r="I143" s="16" t="s">
        <v>32</v>
      </c>
      <c r="J143" s="16" t="s">
        <v>32</v>
      </c>
      <c r="K143" s="16" t="s">
        <v>149</v>
      </c>
      <c r="L143" s="16" t="s">
        <v>105</v>
      </c>
      <c r="M143" s="16" t="s">
        <v>246</v>
      </c>
      <c r="N143" s="16" t="s">
        <v>32</v>
      </c>
      <c r="O143" s="16" t="s">
        <v>149</v>
      </c>
      <c r="P143" s="16" t="s">
        <v>32</v>
      </c>
      <c r="Q143" s="17">
        <v>35</v>
      </c>
      <c r="R143" s="16" t="s">
        <v>37</v>
      </c>
      <c r="S143" s="16" t="s">
        <v>105</v>
      </c>
      <c r="T143" s="16" t="s">
        <v>246</v>
      </c>
      <c r="U143" s="16" t="s">
        <v>122</v>
      </c>
      <c r="V143" s="16" t="s">
        <v>149</v>
      </c>
      <c r="W143" s="16" t="s">
        <v>122</v>
      </c>
    </row>
    <row r="144" spans="1:23" ht="24">
      <c r="A144" s="16" t="s">
        <v>287</v>
      </c>
      <c r="B144" s="16" t="s">
        <v>288</v>
      </c>
      <c r="C144" s="16" t="s">
        <v>184</v>
      </c>
      <c r="D144" s="16" t="s">
        <v>119</v>
      </c>
      <c r="E144" s="16" t="s">
        <v>28</v>
      </c>
      <c r="F144" s="16" t="s">
        <v>282</v>
      </c>
      <c r="G144" s="16" t="s">
        <v>292</v>
      </c>
      <c r="H144" s="16" t="s">
        <v>293</v>
      </c>
      <c r="I144" s="16" t="s">
        <v>32</v>
      </c>
      <c r="J144" s="16" t="s">
        <v>32</v>
      </c>
      <c r="K144" s="16" t="s">
        <v>122</v>
      </c>
      <c r="L144" s="16" t="s">
        <v>65</v>
      </c>
      <c r="M144" s="16" t="s">
        <v>32</v>
      </c>
      <c r="N144" s="16" t="s">
        <v>32</v>
      </c>
      <c r="O144" s="16" t="s">
        <v>32</v>
      </c>
      <c r="P144" s="16" t="s">
        <v>32</v>
      </c>
      <c r="Q144" s="17">
        <v>44</v>
      </c>
      <c r="R144" s="16" t="s">
        <v>37</v>
      </c>
      <c r="S144" s="16" t="s">
        <v>65</v>
      </c>
      <c r="T144" s="16" t="s">
        <v>32</v>
      </c>
      <c r="U144" s="16" t="s">
        <v>32</v>
      </c>
      <c r="V144" s="16" t="s">
        <v>32</v>
      </c>
      <c r="W144" s="16" t="s">
        <v>32</v>
      </c>
    </row>
    <row r="145" spans="1:23" ht="24">
      <c r="A145" s="16" t="s">
        <v>310</v>
      </c>
      <c r="B145" s="16" t="s">
        <v>311</v>
      </c>
      <c r="C145" s="16" t="s">
        <v>184</v>
      </c>
      <c r="D145" s="16" t="s">
        <v>303</v>
      </c>
      <c r="E145" s="16" t="s">
        <v>28</v>
      </c>
      <c r="F145" s="16" t="s">
        <v>254</v>
      </c>
      <c r="G145" s="16" t="s">
        <v>491</v>
      </c>
      <c r="H145" s="16" t="s">
        <v>492</v>
      </c>
      <c r="I145" s="16" t="s">
        <v>32</v>
      </c>
      <c r="J145" s="16" t="s">
        <v>32</v>
      </c>
      <c r="K145" s="16" t="s">
        <v>166</v>
      </c>
      <c r="L145" s="16" t="s">
        <v>314</v>
      </c>
      <c r="M145" s="16" t="s">
        <v>314</v>
      </c>
      <c r="N145" s="16" t="s">
        <v>122</v>
      </c>
      <c r="O145" s="16" t="s">
        <v>32</v>
      </c>
      <c r="P145" s="16" t="s">
        <v>32</v>
      </c>
      <c r="Q145" s="17">
        <v>124</v>
      </c>
      <c r="R145" s="16" t="s">
        <v>37</v>
      </c>
      <c r="S145" s="16" t="s">
        <v>314</v>
      </c>
      <c r="T145" s="16" t="s">
        <v>315</v>
      </c>
      <c r="U145" s="16" t="s">
        <v>122</v>
      </c>
      <c r="V145" s="16" t="s">
        <v>32</v>
      </c>
      <c r="W145" s="16" t="s">
        <v>149</v>
      </c>
    </row>
    <row r="146" spans="1:23" ht="24">
      <c r="A146" s="16" t="s">
        <v>310</v>
      </c>
      <c r="B146" s="16" t="s">
        <v>311</v>
      </c>
      <c r="C146" s="16" t="s">
        <v>184</v>
      </c>
      <c r="D146" s="16" t="s">
        <v>303</v>
      </c>
      <c r="E146" s="16" t="s">
        <v>28</v>
      </c>
      <c r="F146" s="16" t="s">
        <v>296</v>
      </c>
      <c r="G146" s="16" t="s">
        <v>491</v>
      </c>
      <c r="H146" s="16" t="s">
        <v>492</v>
      </c>
      <c r="I146" s="16" t="s">
        <v>32</v>
      </c>
      <c r="J146" s="16" t="s">
        <v>32</v>
      </c>
      <c r="K146" s="16" t="s">
        <v>166</v>
      </c>
      <c r="L146" s="16" t="s">
        <v>314</v>
      </c>
      <c r="M146" s="16" t="s">
        <v>314</v>
      </c>
      <c r="N146" s="16" t="s">
        <v>122</v>
      </c>
      <c r="O146" s="16" t="s">
        <v>32</v>
      </c>
      <c r="P146" s="16" t="s">
        <v>32</v>
      </c>
      <c r="Q146" s="17">
        <v>140</v>
      </c>
      <c r="R146" s="16" t="s">
        <v>37</v>
      </c>
      <c r="S146" s="16" t="s">
        <v>314</v>
      </c>
      <c r="T146" s="16" t="s">
        <v>315</v>
      </c>
      <c r="U146" s="16" t="s">
        <v>122</v>
      </c>
      <c r="V146" s="16" t="s">
        <v>32</v>
      </c>
      <c r="W146" s="16" t="s">
        <v>149</v>
      </c>
    </row>
    <row r="147" spans="1:23" ht="24">
      <c r="A147" s="16" t="s">
        <v>310</v>
      </c>
      <c r="B147" s="16" t="s">
        <v>311</v>
      </c>
      <c r="C147" s="16" t="s">
        <v>184</v>
      </c>
      <c r="D147" s="16" t="s">
        <v>303</v>
      </c>
      <c r="E147" s="16" t="s">
        <v>28</v>
      </c>
      <c r="F147" s="16" t="s">
        <v>257</v>
      </c>
      <c r="G147" s="16" t="s">
        <v>402</v>
      </c>
      <c r="H147" s="16" t="s">
        <v>403</v>
      </c>
      <c r="I147" s="16" t="s">
        <v>32</v>
      </c>
      <c r="J147" s="16" t="s">
        <v>32</v>
      </c>
      <c r="K147" s="16" t="s">
        <v>166</v>
      </c>
      <c r="L147" s="16" t="s">
        <v>314</v>
      </c>
      <c r="M147" s="16" t="s">
        <v>314</v>
      </c>
      <c r="N147" s="16" t="s">
        <v>122</v>
      </c>
      <c r="O147" s="16" t="s">
        <v>32</v>
      </c>
      <c r="P147" s="16" t="s">
        <v>32</v>
      </c>
      <c r="Q147" s="17">
        <v>112</v>
      </c>
      <c r="R147" s="16" t="s">
        <v>37</v>
      </c>
      <c r="S147" s="16" t="s">
        <v>314</v>
      </c>
      <c r="T147" s="16" t="s">
        <v>315</v>
      </c>
      <c r="U147" s="16" t="s">
        <v>122</v>
      </c>
      <c r="V147" s="16" t="s">
        <v>32</v>
      </c>
      <c r="W147" s="16" t="s">
        <v>149</v>
      </c>
    </row>
    <row r="148" spans="1:23" ht="36">
      <c r="A148" s="16" t="s">
        <v>493</v>
      </c>
      <c r="B148" s="16" t="s">
        <v>494</v>
      </c>
      <c r="C148" s="16" t="s">
        <v>26</v>
      </c>
      <c r="D148" s="16" t="s">
        <v>439</v>
      </c>
      <c r="E148" s="16" t="s">
        <v>28</v>
      </c>
      <c r="F148" s="16" t="s">
        <v>29</v>
      </c>
      <c r="G148" s="16" t="s">
        <v>495</v>
      </c>
      <c r="H148" s="16" t="s">
        <v>496</v>
      </c>
      <c r="I148" s="16" t="s">
        <v>32</v>
      </c>
      <c r="J148" s="16" t="s">
        <v>32</v>
      </c>
      <c r="K148" s="16" t="s">
        <v>33</v>
      </c>
      <c r="L148" s="16" t="s">
        <v>34</v>
      </c>
      <c r="M148" s="16" t="s">
        <v>65</v>
      </c>
      <c r="N148" s="16" t="s">
        <v>122</v>
      </c>
      <c r="O148" s="16" t="s">
        <v>65</v>
      </c>
      <c r="P148" s="16" t="s">
        <v>122</v>
      </c>
      <c r="Q148" s="17">
        <v>20</v>
      </c>
      <c r="R148" s="16" t="s">
        <v>37</v>
      </c>
      <c r="S148" s="16" t="s">
        <v>34</v>
      </c>
      <c r="T148" s="16" t="s">
        <v>65</v>
      </c>
      <c r="U148" s="16" t="s">
        <v>122</v>
      </c>
      <c r="V148" s="16" t="s">
        <v>65</v>
      </c>
      <c r="W148" s="16" t="s">
        <v>122</v>
      </c>
    </row>
    <row r="149" spans="1:23" ht="24">
      <c r="A149" s="16" t="s">
        <v>497</v>
      </c>
      <c r="B149" s="16" t="s">
        <v>498</v>
      </c>
      <c r="C149" s="16" t="s">
        <v>26</v>
      </c>
      <c r="D149" s="16" t="s">
        <v>119</v>
      </c>
      <c r="E149" s="16" t="s">
        <v>28</v>
      </c>
      <c r="F149" s="16" t="s">
        <v>29</v>
      </c>
      <c r="G149" s="16" t="s">
        <v>499</v>
      </c>
      <c r="H149" s="16" t="s">
        <v>500</v>
      </c>
      <c r="I149" s="16" t="s">
        <v>32</v>
      </c>
      <c r="J149" s="16" t="s">
        <v>32</v>
      </c>
      <c r="K149" s="16" t="s">
        <v>33</v>
      </c>
      <c r="L149" s="16" t="s">
        <v>34</v>
      </c>
      <c r="M149" s="16" t="s">
        <v>65</v>
      </c>
      <c r="N149" s="16" t="s">
        <v>65</v>
      </c>
      <c r="O149" s="16" t="s">
        <v>122</v>
      </c>
      <c r="P149" s="16" t="s">
        <v>122</v>
      </c>
      <c r="Q149" s="17">
        <v>4</v>
      </c>
      <c r="R149" s="16" t="s">
        <v>37</v>
      </c>
      <c r="S149" s="16" t="s">
        <v>34</v>
      </c>
      <c r="T149" s="16" t="s">
        <v>65</v>
      </c>
      <c r="U149" s="16" t="s">
        <v>65</v>
      </c>
      <c r="V149" s="16" t="s">
        <v>122</v>
      </c>
      <c r="W149" s="16" t="s">
        <v>122</v>
      </c>
    </row>
    <row r="150" spans="1:23" ht="48">
      <c r="A150" s="16" t="s">
        <v>501</v>
      </c>
      <c r="B150" s="16" t="s">
        <v>502</v>
      </c>
      <c r="C150" s="16" t="s">
        <v>184</v>
      </c>
      <c r="D150" s="16" t="s">
        <v>185</v>
      </c>
      <c r="E150" s="16" t="s">
        <v>28</v>
      </c>
      <c r="F150" s="16" t="s">
        <v>247</v>
      </c>
      <c r="G150" s="16" t="s">
        <v>186</v>
      </c>
      <c r="H150" s="16" t="s">
        <v>187</v>
      </c>
      <c r="I150" s="16" t="s">
        <v>32</v>
      </c>
      <c r="J150" s="16" t="s">
        <v>32</v>
      </c>
      <c r="K150" s="16" t="s">
        <v>122</v>
      </c>
      <c r="L150" s="16" t="s">
        <v>60</v>
      </c>
      <c r="M150" s="16" t="s">
        <v>32</v>
      </c>
      <c r="N150" s="16" t="s">
        <v>32</v>
      </c>
      <c r="O150" s="16" t="s">
        <v>60</v>
      </c>
      <c r="P150" s="16" t="s">
        <v>32</v>
      </c>
      <c r="Q150" s="17">
        <v>7</v>
      </c>
      <c r="R150" s="16" t="s">
        <v>50</v>
      </c>
      <c r="S150" s="16" t="s">
        <v>60</v>
      </c>
      <c r="T150" s="16" t="s">
        <v>32</v>
      </c>
      <c r="U150" s="16" t="s">
        <v>32</v>
      </c>
      <c r="V150" s="16" t="s">
        <v>60</v>
      </c>
      <c r="W150" s="16" t="s">
        <v>32</v>
      </c>
    </row>
    <row r="151" spans="1:23" ht="24">
      <c r="A151" s="16" t="s">
        <v>503</v>
      </c>
      <c r="B151" s="16" t="s">
        <v>504</v>
      </c>
      <c r="C151" s="16" t="s">
        <v>26</v>
      </c>
      <c r="D151" s="16" t="s">
        <v>322</v>
      </c>
      <c r="E151" s="16" t="s">
        <v>28</v>
      </c>
      <c r="F151" s="16" t="s">
        <v>29</v>
      </c>
      <c r="G151" s="16" t="s">
        <v>412</v>
      </c>
      <c r="H151" s="16" t="s">
        <v>413</v>
      </c>
      <c r="I151" s="16" t="s">
        <v>32</v>
      </c>
      <c r="J151" s="16" t="s">
        <v>32</v>
      </c>
      <c r="K151" s="16" t="s">
        <v>33</v>
      </c>
      <c r="L151" s="16" t="s">
        <v>34</v>
      </c>
      <c r="M151" s="16" t="s">
        <v>34</v>
      </c>
      <c r="N151" s="16" t="s">
        <v>122</v>
      </c>
      <c r="O151" s="16" t="s">
        <v>32</v>
      </c>
      <c r="P151" s="16" t="s">
        <v>32</v>
      </c>
      <c r="Q151" s="17">
        <v>8</v>
      </c>
      <c r="R151" s="16" t="s">
        <v>37</v>
      </c>
      <c r="S151" s="16" t="s">
        <v>34</v>
      </c>
      <c r="T151" s="16" t="s">
        <v>34</v>
      </c>
      <c r="U151" s="16" t="s">
        <v>122</v>
      </c>
      <c r="V151" s="16" t="s">
        <v>32</v>
      </c>
      <c r="W151" s="16" t="s">
        <v>32</v>
      </c>
    </row>
    <row r="152" spans="1:23" ht="48">
      <c r="A152" s="16" t="s">
        <v>505</v>
      </c>
      <c r="B152" s="16" t="s">
        <v>506</v>
      </c>
      <c r="C152" s="16" t="s">
        <v>184</v>
      </c>
      <c r="D152" s="16" t="s">
        <v>185</v>
      </c>
      <c r="E152" s="16" t="s">
        <v>28</v>
      </c>
      <c r="F152" s="16" t="s">
        <v>294</v>
      </c>
      <c r="G152" s="16" t="s">
        <v>507</v>
      </c>
      <c r="H152" s="16" t="s">
        <v>508</v>
      </c>
      <c r="I152" s="16" t="s">
        <v>32</v>
      </c>
      <c r="J152" s="16" t="s">
        <v>32</v>
      </c>
      <c r="K152" s="16" t="s">
        <v>122</v>
      </c>
      <c r="L152" s="16" t="s">
        <v>65</v>
      </c>
      <c r="M152" s="16" t="s">
        <v>32</v>
      </c>
      <c r="N152" s="16" t="s">
        <v>32</v>
      </c>
      <c r="O152" s="16" t="s">
        <v>65</v>
      </c>
      <c r="P152" s="16" t="s">
        <v>32</v>
      </c>
      <c r="Q152" s="17">
        <v>8</v>
      </c>
      <c r="R152" s="16" t="s">
        <v>37</v>
      </c>
      <c r="S152" s="16" t="s">
        <v>65</v>
      </c>
      <c r="T152" s="16" t="s">
        <v>32</v>
      </c>
      <c r="U152" s="16" t="s">
        <v>32</v>
      </c>
      <c r="V152" s="16" t="s">
        <v>65</v>
      </c>
      <c r="W152" s="16" t="s">
        <v>32</v>
      </c>
    </row>
    <row r="153" spans="1:23" ht="48">
      <c r="A153" s="16" t="s">
        <v>505</v>
      </c>
      <c r="B153" s="16" t="s">
        <v>506</v>
      </c>
      <c r="C153" s="16" t="s">
        <v>184</v>
      </c>
      <c r="D153" s="16" t="s">
        <v>185</v>
      </c>
      <c r="E153" s="16" t="s">
        <v>28</v>
      </c>
      <c r="F153" s="16" t="s">
        <v>247</v>
      </c>
      <c r="G153" s="16" t="s">
        <v>507</v>
      </c>
      <c r="H153" s="16" t="s">
        <v>508</v>
      </c>
      <c r="I153" s="16" t="s">
        <v>32</v>
      </c>
      <c r="J153" s="16" t="s">
        <v>32</v>
      </c>
      <c r="K153" s="16" t="s">
        <v>122</v>
      </c>
      <c r="L153" s="16" t="s">
        <v>65</v>
      </c>
      <c r="M153" s="16" t="s">
        <v>32</v>
      </c>
      <c r="N153" s="16" t="s">
        <v>32</v>
      </c>
      <c r="O153" s="16" t="s">
        <v>65</v>
      </c>
      <c r="P153" s="16" t="s">
        <v>32</v>
      </c>
      <c r="Q153" s="17">
        <v>8</v>
      </c>
      <c r="R153" s="16" t="s">
        <v>37</v>
      </c>
      <c r="S153" s="16" t="s">
        <v>65</v>
      </c>
      <c r="T153" s="16" t="s">
        <v>32</v>
      </c>
      <c r="U153" s="16" t="s">
        <v>32</v>
      </c>
      <c r="V153" s="16" t="s">
        <v>65</v>
      </c>
      <c r="W153" s="16" t="s">
        <v>32</v>
      </c>
    </row>
    <row r="154" spans="1:23" ht="48">
      <c r="A154" s="16" t="s">
        <v>509</v>
      </c>
      <c r="B154" s="16" t="s">
        <v>510</v>
      </c>
      <c r="C154" s="16" t="s">
        <v>184</v>
      </c>
      <c r="D154" s="16" t="s">
        <v>185</v>
      </c>
      <c r="E154" s="16" t="s">
        <v>28</v>
      </c>
      <c r="F154" s="16" t="s">
        <v>294</v>
      </c>
      <c r="G154" s="16" t="s">
        <v>186</v>
      </c>
      <c r="H154" s="16" t="s">
        <v>187</v>
      </c>
      <c r="I154" s="16" t="s">
        <v>32</v>
      </c>
      <c r="J154" s="16" t="s">
        <v>32</v>
      </c>
      <c r="K154" s="16" t="s">
        <v>122</v>
      </c>
      <c r="L154" s="16" t="s">
        <v>60</v>
      </c>
      <c r="M154" s="16" t="s">
        <v>32</v>
      </c>
      <c r="N154" s="16" t="s">
        <v>32</v>
      </c>
      <c r="O154" s="16" t="s">
        <v>60</v>
      </c>
      <c r="P154" s="16" t="s">
        <v>32</v>
      </c>
      <c r="Q154" s="17">
        <v>8</v>
      </c>
      <c r="R154" s="16" t="s">
        <v>50</v>
      </c>
      <c r="S154" s="16" t="s">
        <v>60</v>
      </c>
      <c r="T154" s="16" t="s">
        <v>32</v>
      </c>
      <c r="U154" s="16" t="s">
        <v>32</v>
      </c>
      <c r="V154" s="16" t="s">
        <v>60</v>
      </c>
      <c r="W154" s="16" t="s">
        <v>32</v>
      </c>
    </row>
    <row r="155" spans="1:23" ht="48">
      <c r="A155" s="16" t="s">
        <v>509</v>
      </c>
      <c r="B155" s="16" t="s">
        <v>510</v>
      </c>
      <c r="C155" s="16" t="s">
        <v>184</v>
      </c>
      <c r="D155" s="16" t="s">
        <v>185</v>
      </c>
      <c r="E155" s="16" t="s">
        <v>28</v>
      </c>
      <c r="F155" s="16" t="s">
        <v>243</v>
      </c>
      <c r="G155" s="16" t="s">
        <v>186</v>
      </c>
      <c r="H155" s="16" t="s">
        <v>187</v>
      </c>
      <c r="I155" s="16" t="s">
        <v>32</v>
      </c>
      <c r="J155" s="16" t="s">
        <v>32</v>
      </c>
      <c r="K155" s="16" t="s">
        <v>122</v>
      </c>
      <c r="L155" s="16" t="s">
        <v>60</v>
      </c>
      <c r="M155" s="16" t="s">
        <v>32</v>
      </c>
      <c r="N155" s="16" t="s">
        <v>32</v>
      </c>
      <c r="O155" s="16" t="s">
        <v>60</v>
      </c>
      <c r="P155" s="16" t="s">
        <v>32</v>
      </c>
      <c r="Q155" s="17">
        <v>8</v>
      </c>
      <c r="R155" s="16" t="s">
        <v>50</v>
      </c>
      <c r="S155" s="16" t="s">
        <v>60</v>
      </c>
      <c r="T155" s="16" t="s">
        <v>32</v>
      </c>
      <c r="U155" s="16" t="s">
        <v>32</v>
      </c>
      <c r="V155" s="16" t="s">
        <v>60</v>
      </c>
      <c r="W155" s="16" t="s">
        <v>32</v>
      </c>
    </row>
    <row r="156" spans="1:23" ht="48">
      <c r="A156" s="16" t="s">
        <v>501</v>
      </c>
      <c r="B156" s="16" t="s">
        <v>502</v>
      </c>
      <c r="C156" s="16" t="s">
        <v>184</v>
      </c>
      <c r="D156" s="16" t="s">
        <v>185</v>
      </c>
      <c r="E156" s="16" t="s">
        <v>28</v>
      </c>
      <c r="F156" s="16" t="s">
        <v>294</v>
      </c>
      <c r="G156" s="16" t="s">
        <v>186</v>
      </c>
      <c r="H156" s="16" t="s">
        <v>187</v>
      </c>
      <c r="I156" s="16" t="s">
        <v>32</v>
      </c>
      <c r="J156" s="16" t="s">
        <v>32</v>
      </c>
      <c r="K156" s="16" t="s">
        <v>122</v>
      </c>
      <c r="L156" s="16" t="s">
        <v>60</v>
      </c>
      <c r="M156" s="16" t="s">
        <v>32</v>
      </c>
      <c r="N156" s="16" t="s">
        <v>32</v>
      </c>
      <c r="O156" s="16" t="s">
        <v>60</v>
      </c>
      <c r="P156" s="16" t="s">
        <v>32</v>
      </c>
      <c r="Q156" s="17">
        <v>8</v>
      </c>
      <c r="R156" s="16" t="s">
        <v>50</v>
      </c>
      <c r="S156" s="16" t="s">
        <v>60</v>
      </c>
      <c r="T156" s="16" t="s">
        <v>32</v>
      </c>
      <c r="U156" s="16" t="s">
        <v>32</v>
      </c>
      <c r="V156" s="16" t="s">
        <v>60</v>
      </c>
      <c r="W156" s="16" t="s">
        <v>32</v>
      </c>
    </row>
    <row r="157" spans="1:23" ht="48">
      <c r="A157" s="16" t="s">
        <v>501</v>
      </c>
      <c r="B157" s="16" t="s">
        <v>502</v>
      </c>
      <c r="C157" s="16" t="s">
        <v>184</v>
      </c>
      <c r="D157" s="16" t="s">
        <v>185</v>
      </c>
      <c r="E157" s="16" t="s">
        <v>28</v>
      </c>
      <c r="F157" s="16" t="s">
        <v>243</v>
      </c>
      <c r="G157" s="16" t="s">
        <v>186</v>
      </c>
      <c r="H157" s="16" t="s">
        <v>187</v>
      </c>
      <c r="I157" s="16" t="s">
        <v>32</v>
      </c>
      <c r="J157" s="16" t="s">
        <v>32</v>
      </c>
      <c r="K157" s="16" t="s">
        <v>122</v>
      </c>
      <c r="L157" s="16" t="s">
        <v>60</v>
      </c>
      <c r="M157" s="16" t="s">
        <v>32</v>
      </c>
      <c r="N157" s="16" t="s">
        <v>32</v>
      </c>
      <c r="O157" s="16" t="s">
        <v>60</v>
      </c>
      <c r="P157" s="16" t="s">
        <v>32</v>
      </c>
      <c r="Q157" s="17">
        <v>8</v>
      </c>
      <c r="R157" s="16" t="s">
        <v>50</v>
      </c>
      <c r="S157" s="16" t="s">
        <v>60</v>
      </c>
      <c r="T157" s="16" t="s">
        <v>32</v>
      </c>
      <c r="U157" s="16" t="s">
        <v>32</v>
      </c>
      <c r="V157" s="16" t="s">
        <v>60</v>
      </c>
      <c r="W157" s="16" t="s">
        <v>32</v>
      </c>
    </row>
    <row r="158" spans="1:23" ht="48">
      <c r="A158" s="16" t="s">
        <v>450</v>
      </c>
      <c r="B158" s="16" t="s">
        <v>451</v>
      </c>
      <c r="C158" s="16" t="s">
        <v>184</v>
      </c>
      <c r="D158" s="16" t="s">
        <v>185</v>
      </c>
      <c r="E158" s="16" t="s">
        <v>28</v>
      </c>
      <c r="F158" s="16" t="s">
        <v>243</v>
      </c>
      <c r="G158" s="16" t="s">
        <v>452</v>
      </c>
      <c r="H158" s="16" t="s">
        <v>453</v>
      </c>
      <c r="I158" s="16" t="s">
        <v>32</v>
      </c>
      <c r="J158" s="16" t="s">
        <v>32</v>
      </c>
      <c r="K158" s="16" t="s">
        <v>122</v>
      </c>
      <c r="L158" s="16" t="s">
        <v>65</v>
      </c>
      <c r="M158" s="16" t="s">
        <v>32</v>
      </c>
      <c r="N158" s="16" t="s">
        <v>32</v>
      </c>
      <c r="O158" s="16" t="s">
        <v>65</v>
      </c>
      <c r="P158" s="16" t="s">
        <v>32</v>
      </c>
      <c r="Q158" s="17">
        <v>8</v>
      </c>
      <c r="R158" s="16" t="s">
        <v>37</v>
      </c>
      <c r="S158" s="16" t="s">
        <v>65</v>
      </c>
      <c r="T158" s="16" t="s">
        <v>32</v>
      </c>
      <c r="U158" s="16" t="s">
        <v>32</v>
      </c>
      <c r="V158" s="16" t="s">
        <v>65</v>
      </c>
      <c r="W158" s="16" t="s">
        <v>32</v>
      </c>
    </row>
    <row r="159" spans="1:23" ht="48">
      <c r="A159" s="16" t="s">
        <v>450</v>
      </c>
      <c r="B159" s="16" t="s">
        <v>451</v>
      </c>
      <c r="C159" s="16" t="s">
        <v>184</v>
      </c>
      <c r="D159" s="16" t="s">
        <v>185</v>
      </c>
      <c r="E159" s="16" t="s">
        <v>28</v>
      </c>
      <c r="F159" s="16" t="s">
        <v>247</v>
      </c>
      <c r="G159" s="16" t="s">
        <v>452</v>
      </c>
      <c r="H159" s="16" t="s">
        <v>453</v>
      </c>
      <c r="I159" s="16" t="s">
        <v>32</v>
      </c>
      <c r="J159" s="16" t="s">
        <v>32</v>
      </c>
      <c r="K159" s="16" t="s">
        <v>122</v>
      </c>
      <c r="L159" s="16" t="s">
        <v>65</v>
      </c>
      <c r="M159" s="16" t="s">
        <v>32</v>
      </c>
      <c r="N159" s="16" t="s">
        <v>32</v>
      </c>
      <c r="O159" s="16" t="s">
        <v>65</v>
      </c>
      <c r="P159" s="16" t="s">
        <v>32</v>
      </c>
      <c r="Q159" s="17">
        <v>8</v>
      </c>
      <c r="R159" s="16" t="s">
        <v>37</v>
      </c>
      <c r="S159" s="16" t="s">
        <v>65</v>
      </c>
      <c r="T159" s="16" t="s">
        <v>32</v>
      </c>
      <c r="U159" s="16" t="s">
        <v>32</v>
      </c>
      <c r="V159" s="16" t="s">
        <v>65</v>
      </c>
      <c r="W159" s="16" t="s">
        <v>32</v>
      </c>
    </row>
    <row r="160" spans="1:23" ht="48">
      <c r="A160" s="16" t="s">
        <v>454</v>
      </c>
      <c r="B160" s="16" t="s">
        <v>455</v>
      </c>
      <c r="C160" s="16" t="s">
        <v>184</v>
      </c>
      <c r="D160" s="16" t="s">
        <v>185</v>
      </c>
      <c r="E160" s="16" t="s">
        <v>28</v>
      </c>
      <c r="F160" s="16" t="s">
        <v>243</v>
      </c>
      <c r="G160" s="16" t="s">
        <v>456</v>
      </c>
      <c r="H160" s="16" t="s">
        <v>457</v>
      </c>
      <c r="I160" s="16" t="s">
        <v>32</v>
      </c>
      <c r="J160" s="16" t="s">
        <v>32</v>
      </c>
      <c r="K160" s="16" t="s">
        <v>122</v>
      </c>
      <c r="L160" s="16" t="s">
        <v>65</v>
      </c>
      <c r="M160" s="16" t="s">
        <v>32</v>
      </c>
      <c r="N160" s="16" t="s">
        <v>32</v>
      </c>
      <c r="O160" s="16" t="s">
        <v>65</v>
      </c>
      <c r="P160" s="16" t="s">
        <v>32</v>
      </c>
      <c r="Q160" s="17">
        <v>6</v>
      </c>
      <c r="R160" s="16" t="s">
        <v>50</v>
      </c>
      <c r="S160" s="16" t="s">
        <v>65</v>
      </c>
      <c r="T160" s="16" t="s">
        <v>32</v>
      </c>
      <c r="U160" s="16" t="s">
        <v>32</v>
      </c>
      <c r="V160" s="16" t="s">
        <v>65</v>
      </c>
      <c r="W160" s="16" t="s">
        <v>32</v>
      </c>
    </row>
    <row r="161" spans="1:23" ht="48">
      <c r="A161" s="16" t="s">
        <v>454</v>
      </c>
      <c r="B161" s="16" t="s">
        <v>455</v>
      </c>
      <c r="C161" s="16" t="s">
        <v>184</v>
      </c>
      <c r="D161" s="16" t="s">
        <v>185</v>
      </c>
      <c r="E161" s="16" t="s">
        <v>28</v>
      </c>
      <c r="F161" s="16" t="s">
        <v>247</v>
      </c>
      <c r="G161" s="16" t="s">
        <v>456</v>
      </c>
      <c r="H161" s="16" t="s">
        <v>457</v>
      </c>
      <c r="I161" s="16" t="s">
        <v>32</v>
      </c>
      <c r="J161" s="16" t="s">
        <v>32</v>
      </c>
      <c r="K161" s="16" t="s">
        <v>122</v>
      </c>
      <c r="L161" s="16" t="s">
        <v>65</v>
      </c>
      <c r="M161" s="16" t="s">
        <v>32</v>
      </c>
      <c r="N161" s="16" t="s">
        <v>32</v>
      </c>
      <c r="O161" s="16" t="s">
        <v>65</v>
      </c>
      <c r="P161" s="16" t="s">
        <v>32</v>
      </c>
      <c r="Q161" s="17">
        <v>7</v>
      </c>
      <c r="R161" s="16" t="s">
        <v>50</v>
      </c>
      <c r="S161" s="16" t="s">
        <v>65</v>
      </c>
      <c r="T161" s="16" t="s">
        <v>32</v>
      </c>
      <c r="U161" s="16" t="s">
        <v>32</v>
      </c>
      <c r="V161" s="16" t="s">
        <v>65</v>
      </c>
      <c r="W161" s="16" t="s">
        <v>32</v>
      </c>
    </row>
    <row r="162" spans="1:23" ht="48">
      <c r="A162" s="16" t="s">
        <v>429</v>
      </c>
      <c r="B162" s="16" t="s">
        <v>430</v>
      </c>
      <c r="C162" s="16" t="s">
        <v>184</v>
      </c>
      <c r="D162" s="16" t="s">
        <v>185</v>
      </c>
      <c r="E162" s="16" t="s">
        <v>28</v>
      </c>
      <c r="F162" s="16" t="s">
        <v>243</v>
      </c>
      <c r="G162" s="16" t="s">
        <v>431</v>
      </c>
      <c r="H162" s="16" t="s">
        <v>432</v>
      </c>
      <c r="I162" s="16" t="s">
        <v>32</v>
      </c>
      <c r="J162" s="16" t="s">
        <v>32</v>
      </c>
      <c r="K162" s="16" t="s">
        <v>122</v>
      </c>
      <c r="L162" s="16" t="s">
        <v>65</v>
      </c>
      <c r="M162" s="16" t="s">
        <v>32</v>
      </c>
      <c r="N162" s="16" t="s">
        <v>32</v>
      </c>
      <c r="O162" s="16" t="s">
        <v>65</v>
      </c>
      <c r="P162" s="16" t="s">
        <v>32</v>
      </c>
      <c r="Q162" s="17">
        <v>8</v>
      </c>
      <c r="R162" s="16" t="s">
        <v>50</v>
      </c>
      <c r="S162" s="16" t="s">
        <v>65</v>
      </c>
      <c r="T162" s="16" t="s">
        <v>32</v>
      </c>
      <c r="U162" s="16" t="s">
        <v>32</v>
      </c>
      <c r="V162" s="16" t="s">
        <v>65</v>
      </c>
      <c r="W162" s="16" t="s">
        <v>32</v>
      </c>
    </row>
    <row r="163" spans="1:23" ht="48">
      <c r="A163" s="16" t="s">
        <v>450</v>
      </c>
      <c r="B163" s="16" t="s">
        <v>451</v>
      </c>
      <c r="C163" s="16" t="s">
        <v>184</v>
      </c>
      <c r="D163" s="16" t="s">
        <v>185</v>
      </c>
      <c r="E163" s="16" t="s">
        <v>28</v>
      </c>
      <c r="F163" s="16" t="s">
        <v>250</v>
      </c>
      <c r="G163" s="16" t="s">
        <v>452</v>
      </c>
      <c r="H163" s="16" t="s">
        <v>453</v>
      </c>
      <c r="I163" s="16" t="s">
        <v>32</v>
      </c>
      <c r="J163" s="16" t="s">
        <v>32</v>
      </c>
      <c r="K163" s="16" t="s">
        <v>122</v>
      </c>
      <c r="L163" s="16" t="s">
        <v>65</v>
      </c>
      <c r="M163" s="16" t="s">
        <v>32</v>
      </c>
      <c r="N163" s="16" t="s">
        <v>32</v>
      </c>
      <c r="O163" s="16" t="s">
        <v>65</v>
      </c>
      <c r="P163" s="16" t="s">
        <v>32</v>
      </c>
      <c r="Q163" s="17">
        <v>8</v>
      </c>
      <c r="R163" s="16" t="s">
        <v>37</v>
      </c>
      <c r="S163" s="16" t="s">
        <v>65</v>
      </c>
      <c r="T163" s="16" t="s">
        <v>32</v>
      </c>
      <c r="U163" s="16" t="s">
        <v>32</v>
      </c>
      <c r="V163" s="16" t="s">
        <v>65</v>
      </c>
      <c r="W163" s="16" t="s">
        <v>32</v>
      </c>
    </row>
    <row r="164" spans="1:23" ht="48">
      <c r="A164" s="16" t="s">
        <v>429</v>
      </c>
      <c r="B164" s="16" t="s">
        <v>430</v>
      </c>
      <c r="C164" s="16" t="s">
        <v>184</v>
      </c>
      <c r="D164" s="16" t="s">
        <v>185</v>
      </c>
      <c r="E164" s="16" t="s">
        <v>28</v>
      </c>
      <c r="F164" s="16" t="s">
        <v>247</v>
      </c>
      <c r="G164" s="16" t="s">
        <v>431</v>
      </c>
      <c r="H164" s="16" t="s">
        <v>432</v>
      </c>
      <c r="I164" s="16" t="s">
        <v>32</v>
      </c>
      <c r="J164" s="16" t="s">
        <v>32</v>
      </c>
      <c r="K164" s="16" t="s">
        <v>122</v>
      </c>
      <c r="L164" s="16" t="s">
        <v>65</v>
      </c>
      <c r="M164" s="16" t="s">
        <v>32</v>
      </c>
      <c r="N164" s="16" t="s">
        <v>32</v>
      </c>
      <c r="O164" s="16" t="s">
        <v>65</v>
      </c>
      <c r="P164" s="16" t="s">
        <v>32</v>
      </c>
      <c r="Q164" s="17">
        <v>8</v>
      </c>
      <c r="R164" s="16" t="s">
        <v>50</v>
      </c>
      <c r="S164" s="16" t="s">
        <v>65</v>
      </c>
      <c r="T164" s="16" t="s">
        <v>32</v>
      </c>
      <c r="U164" s="16" t="s">
        <v>32</v>
      </c>
      <c r="V164" s="16" t="s">
        <v>65</v>
      </c>
      <c r="W164" s="16" t="s">
        <v>32</v>
      </c>
    </row>
    <row r="165" spans="1:23" ht="36">
      <c r="A165" s="16" t="s">
        <v>511</v>
      </c>
      <c r="B165" s="16" t="s">
        <v>512</v>
      </c>
      <c r="C165" s="16" t="s">
        <v>32</v>
      </c>
      <c r="D165" s="16" t="s">
        <v>196</v>
      </c>
      <c r="E165" s="16" t="s">
        <v>28</v>
      </c>
      <c r="F165" s="16" t="s">
        <v>29</v>
      </c>
      <c r="G165" s="16" t="s">
        <v>513</v>
      </c>
      <c r="H165" s="16" t="s">
        <v>514</v>
      </c>
      <c r="I165" s="16" t="s">
        <v>32</v>
      </c>
      <c r="J165" s="16" t="s">
        <v>32</v>
      </c>
      <c r="K165" s="16" t="s">
        <v>33</v>
      </c>
      <c r="L165" s="16" t="s">
        <v>34</v>
      </c>
      <c r="M165" s="16" t="s">
        <v>32</v>
      </c>
      <c r="N165" s="16" t="s">
        <v>32</v>
      </c>
      <c r="O165" s="16" t="s">
        <v>32</v>
      </c>
      <c r="P165" s="16" t="s">
        <v>32</v>
      </c>
      <c r="Q165" s="17">
        <v>2</v>
      </c>
      <c r="R165" s="16" t="s">
        <v>50</v>
      </c>
      <c r="S165" s="16" t="s">
        <v>34</v>
      </c>
      <c r="T165" s="16" t="s">
        <v>32</v>
      </c>
      <c r="U165" s="16" t="s">
        <v>32</v>
      </c>
      <c r="V165" s="16" t="s">
        <v>32</v>
      </c>
      <c r="W165" s="16" t="s">
        <v>32</v>
      </c>
    </row>
    <row r="166" spans="1:23" ht="48">
      <c r="A166" s="16" t="s">
        <v>505</v>
      </c>
      <c r="B166" s="16" t="s">
        <v>506</v>
      </c>
      <c r="C166" s="16" t="s">
        <v>184</v>
      </c>
      <c r="D166" s="16" t="s">
        <v>185</v>
      </c>
      <c r="E166" s="16" t="s">
        <v>28</v>
      </c>
      <c r="F166" s="16" t="s">
        <v>251</v>
      </c>
      <c r="G166" s="16" t="s">
        <v>507</v>
      </c>
      <c r="H166" s="16" t="s">
        <v>508</v>
      </c>
      <c r="I166" s="16" t="s">
        <v>32</v>
      </c>
      <c r="J166" s="16" t="s">
        <v>32</v>
      </c>
      <c r="K166" s="16" t="s">
        <v>122</v>
      </c>
      <c r="L166" s="16" t="s">
        <v>65</v>
      </c>
      <c r="M166" s="16" t="s">
        <v>32</v>
      </c>
      <c r="N166" s="16" t="s">
        <v>32</v>
      </c>
      <c r="O166" s="16" t="s">
        <v>65</v>
      </c>
      <c r="P166" s="16" t="s">
        <v>32</v>
      </c>
      <c r="Q166" s="17">
        <v>2</v>
      </c>
      <c r="R166" s="16" t="s">
        <v>37</v>
      </c>
      <c r="S166" s="16" t="s">
        <v>65</v>
      </c>
      <c r="T166" s="16" t="s">
        <v>32</v>
      </c>
      <c r="U166" s="16" t="s">
        <v>32</v>
      </c>
      <c r="V166" s="16" t="s">
        <v>65</v>
      </c>
      <c r="W166" s="16" t="s">
        <v>32</v>
      </c>
    </row>
    <row r="167" spans="1:23" ht="48">
      <c r="A167" s="16" t="s">
        <v>501</v>
      </c>
      <c r="B167" s="16" t="s">
        <v>502</v>
      </c>
      <c r="C167" s="16" t="s">
        <v>184</v>
      </c>
      <c r="D167" s="16" t="s">
        <v>185</v>
      </c>
      <c r="E167" s="16" t="s">
        <v>28</v>
      </c>
      <c r="F167" s="16" t="s">
        <v>250</v>
      </c>
      <c r="G167" s="16" t="s">
        <v>186</v>
      </c>
      <c r="H167" s="16" t="s">
        <v>187</v>
      </c>
      <c r="I167" s="16" t="s">
        <v>32</v>
      </c>
      <c r="J167" s="16" t="s">
        <v>32</v>
      </c>
      <c r="K167" s="16" t="s">
        <v>122</v>
      </c>
      <c r="L167" s="16" t="s">
        <v>60</v>
      </c>
      <c r="M167" s="16" t="s">
        <v>32</v>
      </c>
      <c r="N167" s="16" t="s">
        <v>32</v>
      </c>
      <c r="O167" s="16" t="s">
        <v>60</v>
      </c>
      <c r="P167" s="16" t="s">
        <v>32</v>
      </c>
      <c r="Q167" s="17">
        <v>8</v>
      </c>
      <c r="R167" s="16" t="s">
        <v>50</v>
      </c>
      <c r="S167" s="16" t="s">
        <v>60</v>
      </c>
      <c r="T167" s="16" t="s">
        <v>32</v>
      </c>
      <c r="U167" s="16" t="s">
        <v>32</v>
      </c>
      <c r="V167" s="16" t="s">
        <v>60</v>
      </c>
      <c r="W167" s="16" t="s">
        <v>32</v>
      </c>
    </row>
    <row r="168" spans="1:23" ht="48">
      <c r="A168" s="16" t="s">
        <v>454</v>
      </c>
      <c r="B168" s="16" t="s">
        <v>455</v>
      </c>
      <c r="C168" s="16" t="s">
        <v>184</v>
      </c>
      <c r="D168" s="16" t="s">
        <v>185</v>
      </c>
      <c r="E168" s="16" t="s">
        <v>28</v>
      </c>
      <c r="F168" s="16" t="s">
        <v>250</v>
      </c>
      <c r="G168" s="16" t="s">
        <v>456</v>
      </c>
      <c r="H168" s="16" t="s">
        <v>457</v>
      </c>
      <c r="I168" s="16" t="s">
        <v>32</v>
      </c>
      <c r="J168" s="16" t="s">
        <v>32</v>
      </c>
      <c r="K168" s="16" t="s">
        <v>122</v>
      </c>
      <c r="L168" s="16" t="s">
        <v>65</v>
      </c>
      <c r="M168" s="16" t="s">
        <v>32</v>
      </c>
      <c r="N168" s="16" t="s">
        <v>32</v>
      </c>
      <c r="O168" s="16" t="s">
        <v>65</v>
      </c>
      <c r="P168" s="16" t="s">
        <v>32</v>
      </c>
      <c r="Q168" s="17">
        <v>6</v>
      </c>
      <c r="R168" s="16" t="s">
        <v>50</v>
      </c>
      <c r="S168" s="16" t="s">
        <v>65</v>
      </c>
      <c r="T168" s="16" t="s">
        <v>32</v>
      </c>
      <c r="U168" s="16" t="s">
        <v>32</v>
      </c>
      <c r="V168" s="16" t="s">
        <v>65</v>
      </c>
      <c r="W168" s="16" t="s">
        <v>32</v>
      </c>
    </row>
    <row r="169" spans="1:23" ht="48">
      <c r="A169" s="16" t="s">
        <v>509</v>
      </c>
      <c r="B169" s="16" t="s">
        <v>510</v>
      </c>
      <c r="C169" s="16" t="s">
        <v>184</v>
      </c>
      <c r="D169" s="16" t="s">
        <v>185</v>
      </c>
      <c r="E169" s="16" t="s">
        <v>28</v>
      </c>
      <c r="F169" s="16" t="s">
        <v>247</v>
      </c>
      <c r="G169" s="16" t="s">
        <v>186</v>
      </c>
      <c r="H169" s="16" t="s">
        <v>187</v>
      </c>
      <c r="I169" s="16" t="s">
        <v>32</v>
      </c>
      <c r="J169" s="16" t="s">
        <v>32</v>
      </c>
      <c r="K169" s="16" t="s">
        <v>122</v>
      </c>
      <c r="L169" s="16" t="s">
        <v>60</v>
      </c>
      <c r="M169" s="16" t="s">
        <v>32</v>
      </c>
      <c r="N169" s="16" t="s">
        <v>32</v>
      </c>
      <c r="O169" s="16" t="s">
        <v>60</v>
      </c>
      <c r="P169" s="16" t="s">
        <v>32</v>
      </c>
      <c r="Q169" s="17">
        <v>7</v>
      </c>
      <c r="R169" s="16" t="s">
        <v>37</v>
      </c>
      <c r="S169" s="16" t="s">
        <v>60</v>
      </c>
      <c r="T169" s="16" t="s">
        <v>32</v>
      </c>
      <c r="U169" s="16" t="s">
        <v>32</v>
      </c>
      <c r="V169" s="16" t="s">
        <v>60</v>
      </c>
      <c r="W169" s="16" t="s">
        <v>32</v>
      </c>
    </row>
    <row r="170" spans="1:23" ht="48">
      <c r="A170" s="16" t="s">
        <v>448</v>
      </c>
      <c r="B170" s="16" t="s">
        <v>449</v>
      </c>
      <c r="C170" s="16" t="s">
        <v>184</v>
      </c>
      <c r="D170" s="16" t="s">
        <v>185</v>
      </c>
      <c r="E170" s="16" t="s">
        <v>28</v>
      </c>
      <c r="F170" s="16" t="s">
        <v>243</v>
      </c>
      <c r="G170" s="16" t="s">
        <v>446</v>
      </c>
      <c r="H170" s="16" t="s">
        <v>447</v>
      </c>
      <c r="I170" s="16" t="s">
        <v>32</v>
      </c>
      <c r="J170" s="16" t="s">
        <v>32</v>
      </c>
      <c r="K170" s="16" t="s">
        <v>122</v>
      </c>
      <c r="L170" s="16" t="s">
        <v>60</v>
      </c>
      <c r="M170" s="16" t="s">
        <v>32</v>
      </c>
      <c r="N170" s="16" t="s">
        <v>32</v>
      </c>
      <c r="O170" s="16" t="s">
        <v>60</v>
      </c>
      <c r="P170" s="16" t="s">
        <v>32</v>
      </c>
      <c r="Q170" s="17">
        <v>8</v>
      </c>
      <c r="R170" s="16" t="s">
        <v>37</v>
      </c>
      <c r="S170" s="16" t="s">
        <v>60</v>
      </c>
      <c r="T170" s="16" t="s">
        <v>32</v>
      </c>
      <c r="U170" s="16" t="s">
        <v>32</v>
      </c>
      <c r="V170" s="16" t="s">
        <v>60</v>
      </c>
      <c r="W170" s="16" t="s">
        <v>32</v>
      </c>
    </row>
    <row r="171" spans="1:23" ht="48">
      <c r="A171" s="16" t="s">
        <v>515</v>
      </c>
      <c r="B171" s="16" t="s">
        <v>516</v>
      </c>
      <c r="C171" s="16" t="s">
        <v>184</v>
      </c>
      <c r="D171" s="16" t="s">
        <v>185</v>
      </c>
      <c r="E171" s="16" t="s">
        <v>28</v>
      </c>
      <c r="F171" s="16" t="s">
        <v>294</v>
      </c>
      <c r="G171" s="16" t="s">
        <v>517</v>
      </c>
      <c r="H171" s="16" t="s">
        <v>518</v>
      </c>
      <c r="I171" s="16" t="s">
        <v>32</v>
      </c>
      <c r="J171" s="16" t="s">
        <v>32</v>
      </c>
      <c r="K171" s="16" t="s">
        <v>122</v>
      </c>
      <c r="L171" s="16" t="s">
        <v>60</v>
      </c>
      <c r="M171" s="16" t="s">
        <v>32</v>
      </c>
      <c r="N171" s="16" t="s">
        <v>32</v>
      </c>
      <c r="O171" s="16" t="s">
        <v>60</v>
      </c>
      <c r="P171" s="16" t="s">
        <v>32</v>
      </c>
      <c r="Q171" s="17">
        <v>1</v>
      </c>
      <c r="R171" s="16" t="s">
        <v>37</v>
      </c>
      <c r="S171" s="16" t="s">
        <v>60</v>
      </c>
      <c r="T171" s="16" t="s">
        <v>32</v>
      </c>
      <c r="U171" s="16" t="s">
        <v>32</v>
      </c>
      <c r="V171" s="16" t="s">
        <v>60</v>
      </c>
      <c r="W171" s="16" t="s">
        <v>32</v>
      </c>
    </row>
    <row r="172" spans="1:23" ht="48">
      <c r="A172" s="16" t="s">
        <v>519</v>
      </c>
      <c r="B172" s="16" t="s">
        <v>520</v>
      </c>
      <c r="C172" s="16" t="s">
        <v>26</v>
      </c>
      <c r="D172" s="16" t="s">
        <v>196</v>
      </c>
      <c r="E172" s="16" t="s">
        <v>28</v>
      </c>
      <c r="F172" s="16" t="s">
        <v>29</v>
      </c>
      <c r="G172" s="16" t="s">
        <v>521</v>
      </c>
      <c r="H172" s="16" t="s">
        <v>522</v>
      </c>
      <c r="I172" s="16" t="s">
        <v>32</v>
      </c>
      <c r="J172" s="16" t="s">
        <v>32</v>
      </c>
      <c r="K172" s="16" t="s">
        <v>33</v>
      </c>
      <c r="L172" s="16" t="s">
        <v>34</v>
      </c>
      <c r="M172" s="16" t="s">
        <v>32</v>
      </c>
      <c r="N172" s="16" t="s">
        <v>32</v>
      </c>
      <c r="O172" s="16" t="s">
        <v>36</v>
      </c>
      <c r="P172" s="16" t="s">
        <v>32</v>
      </c>
      <c r="Q172" s="17">
        <v>1</v>
      </c>
      <c r="R172" s="16" t="s">
        <v>50</v>
      </c>
      <c r="S172" s="16" t="s">
        <v>34</v>
      </c>
      <c r="T172" s="16" t="s">
        <v>32</v>
      </c>
      <c r="U172" s="16" t="s">
        <v>32</v>
      </c>
      <c r="V172" s="16" t="s">
        <v>36</v>
      </c>
      <c r="W172" s="16" t="s">
        <v>32</v>
      </c>
    </row>
    <row r="173" spans="1:23" ht="36">
      <c r="A173" s="16" t="s">
        <v>523</v>
      </c>
      <c r="B173" s="16" t="s">
        <v>524</v>
      </c>
      <c r="C173" s="16" t="s">
        <v>26</v>
      </c>
      <c r="D173" s="16" t="s">
        <v>144</v>
      </c>
      <c r="E173" s="16" t="s">
        <v>28</v>
      </c>
      <c r="F173" s="16" t="s">
        <v>29</v>
      </c>
      <c r="G173" s="16" t="s">
        <v>525</v>
      </c>
      <c r="H173" s="16" t="s">
        <v>526</v>
      </c>
      <c r="I173" s="16" t="s">
        <v>32</v>
      </c>
      <c r="J173" s="16" t="s">
        <v>32</v>
      </c>
      <c r="K173" s="16" t="s">
        <v>166</v>
      </c>
      <c r="L173" s="16" t="s">
        <v>65</v>
      </c>
      <c r="M173" s="16" t="s">
        <v>32</v>
      </c>
      <c r="N173" s="16" t="s">
        <v>32</v>
      </c>
      <c r="O173" s="16" t="s">
        <v>32</v>
      </c>
      <c r="P173" s="16" t="s">
        <v>32</v>
      </c>
      <c r="Q173" s="17">
        <v>13</v>
      </c>
      <c r="R173" s="16" t="s">
        <v>50</v>
      </c>
      <c r="S173" s="16" t="s">
        <v>65</v>
      </c>
      <c r="T173" s="16" t="s">
        <v>32</v>
      </c>
      <c r="U173" s="16" t="s">
        <v>32</v>
      </c>
      <c r="V173" s="16" t="s">
        <v>32</v>
      </c>
      <c r="W173" s="16" t="s">
        <v>32</v>
      </c>
    </row>
    <row r="174" spans="1:23" ht="24">
      <c r="A174" s="16" t="s">
        <v>527</v>
      </c>
      <c r="B174" s="16" t="s">
        <v>528</v>
      </c>
      <c r="C174" s="16" t="s">
        <v>26</v>
      </c>
      <c r="D174" s="16" t="s">
        <v>99</v>
      </c>
      <c r="E174" s="16" t="s">
        <v>28</v>
      </c>
      <c r="F174" s="16" t="s">
        <v>294</v>
      </c>
      <c r="G174" s="16" t="s">
        <v>529</v>
      </c>
      <c r="H174" s="16" t="s">
        <v>530</v>
      </c>
      <c r="I174" s="16" t="s">
        <v>32</v>
      </c>
      <c r="J174" s="16" t="s">
        <v>32</v>
      </c>
      <c r="K174" s="16" t="s">
        <v>33</v>
      </c>
      <c r="L174" s="16" t="s">
        <v>34</v>
      </c>
      <c r="M174" s="16" t="s">
        <v>32</v>
      </c>
      <c r="N174" s="16" t="s">
        <v>32</v>
      </c>
      <c r="O174" s="16" t="s">
        <v>32</v>
      </c>
      <c r="P174" s="16" t="s">
        <v>32</v>
      </c>
      <c r="Q174" s="17">
        <v>1</v>
      </c>
      <c r="R174" s="16" t="s">
        <v>50</v>
      </c>
      <c r="S174" s="16" t="s">
        <v>34</v>
      </c>
      <c r="T174" s="16" t="s">
        <v>32</v>
      </c>
      <c r="U174" s="16" t="s">
        <v>32</v>
      </c>
      <c r="V174" s="16" t="s">
        <v>32</v>
      </c>
      <c r="W174" s="16" t="s">
        <v>32</v>
      </c>
    </row>
    <row r="175" spans="1:23" ht="36">
      <c r="A175" s="16" t="s">
        <v>531</v>
      </c>
      <c r="B175" s="16" t="s">
        <v>532</v>
      </c>
      <c r="C175" s="16" t="s">
        <v>26</v>
      </c>
      <c r="D175" s="16" t="s">
        <v>439</v>
      </c>
      <c r="E175" s="16" t="s">
        <v>28</v>
      </c>
      <c r="F175" s="16" t="s">
        <v>294</v>
      </c>
      <c r="G175" s="16" t="s">
        <v>533</v>
      </c>
      <c r="H175" s="16" t="s">
        <v>534</v>
      </c>
      <c r="I175" s="16" t="s">
        <v>32</v>
      </c>
      <c r="J175" s="16" t="s">
        <v>32</v>
      </c>
      <c r="K175" s="16" t="s">
        <v>33</v>
      </c>
      <c r="L175" s="16" t="s">
        <v>34</v>
      </c>
      <c r="M175" s="16" t="s">
        <v>34</v>
      </c>
      <c r="N175" s="16" t="s">
        <v>122</v>
      </c>
      <c r="O175" s="16" t="s">
        <v>122</v>
      </c>
      <c r="P175" s="16" t="s">
        <v>122</v>
      </c>
      <c r="Q175" s="17">
        <v>44</v>
      </c>
      <c r="R175" s="16" t="s">
        <v>37</v>
      </c>
      <c r="S175" s="16" t="s">
        <v>34</v>
      </c>
      <c r="T175" s="16" t="s">
        <v>34</v>
      </c>
      <c r="U175" s="16" t="s">
        <v>122</v>
      </c>
      <c r="V175" s="16" t="s">
        <v>122</v>
      </c>
      <c r="W175" s="16" t="s">
        <v>122</v>
      </c>
    </row>
    <row r="176" spans="1:23" ht="36">
      <c r="A176" s="16" t="s">
        <v>535</v>
      </c>
      <c r="B176" s="16" t="s">
        <v>536</v>
      </c>
      <c r="C176" s="16" t="s">
        <v>26</v>
      </c>
      <c r="D176" s="16" t="s">
        <v>76</v>
      </c>
      <c r="E176" s="16" t="s">
        <v>28</v>
      </c>
      <c r="F176" s="16" t="s">
        <v>29</v>
      </c>
      <c r="G176" s="16" t="s">
        <v>537</v>
      </c>
      <c r="H176" s="16" t="s">
        <v>538</v>
      </c>
      <c r="I176" s="16" t="s">
        <v>32</v>
      </c>
      <c r="J176" s="16" t="s">
        <v>32</v>
      </c>
      <c r="K176" s="16" t="s">
        <v>33</v>
      </c>
      <c r="L176" s="16" t="s">
        <v>34</v>
      </c>
      <c r="M176" s="16" t="s">
        <v>141</v>
      </c>
      <c r="N176" s="16" t="s">
        <v>32</v>
      </c>
      <c r="O176" s="16" t="s">
        <v>167</v>
      </c>
      <c r="P176" s="16" t="s">
        <v>32</v>
      </c>
      <c r="Q176" s="17">
        <v>80</v>
      </c>
      <c r="R176" s="16" t="s">
        <v>37</v>
      </c>
      <c r="S176" s="16" t="s">
        <v>34</v>
      </c>
      <c r="T176" s="16" t="s">
        <v>141</v>
      </c>
      <c r="U176" s="16" t="s">
        <v>32</v>
      </c>
      <c r="V176" s="16" t="s">
        <v>167</v>
      </c>
      <c r="W176" s="16" t="s">
        <v>32</v>
      </c>
    </row>
    <row r="177" spans="1:23" ht="36">
      <c r="A177" s="16" t="s">
        <v>539</v>
      </c>
      <c r="B177" s="16" t="s">
        <v>540</v>
      </c>
      <c r="C177" s="16" t="s">
        <v>26</v>
      </c>
      <c r="D177" s="16" t="s">
        <v>488</v>
      </c>
      <c r="E177" s="16" t="s">
        <v>28</v>
      </c>
      <c r="F177" s="16" t="s">
        <v>29</v>
      </c>
      <c r="G177" s="16" t="s">
        <v>541</v>
      </c>
      <c r="H177" s="16" t="s">
        <v>542</v>
      </c>
      <c r="I177" s="16" t="s">
        <v>32</v>
      </c>
      <c r="J177" s="16" t="s">
        <v>32</v>
      </c>
      <c r="K177" s="16" t="s">
        <v>33</v>
      </c>
      <c r="L177" s="16" t="s">
        <v>34</v>
      </c>
      <c r="M177" s="16" t="s">
        <v>65</v>
      </c>
      <c r="N177" s="16" t="s">
        <v>149</v>
      </c>
      <c r="O177" s="16" t="s">
        <v>36</v>
      </c>
      <c r="P177" s="16" t="s">
        <v>122</v>
      </c>
      <c r="Q177" s="17">
        <v>10</v>
      </c>
      <c r="R177" s="16" t="s">
        <v>37</v>
      </c>
      <c r="S177" s="16" t="s">
        <v>34</v>
      </c>
      <c r="T177" s="16" t="s">
        <v>65</v>
      </c>
      <c r="U177" s="16" t="s">
        <v>149</v>
      </c>
      <c r="V177" s="16" t="s">
        <v>36</v>
      </c>
      <c r="W177" s="16" t="s">
        <v>122</v>
      </c>
    </row>
    <row r="178" spans="1:23" ht="24">
      <c r="A178" s="16" t="s">
        <v>543</v>
      </c>
      <c r="B178" s="16" t="s">
        <v>544</v>
      </c>
      <c r="C178" s="16" t="s">
        <v>26</v>
      </c>
      <c r="D178" s="16" t="s">
        <v>488</v>
      </c>
      <c r="E178" s="16" t="s">
        <v>28</v>
      </c>
      <c r="F178" s="16" t="s">
        <v>29</v>
      </c>
      <c r="G178" s="16" t="s">
        <v>545</v>
      </c>
      <c r="H178" s="16" t="s">
        <v>546</v>
      </c>
      <c r="I178" s="16" t="s">
        <v>32</v>
      </c>
      <c r="J178" s="16" t="s">
        <v>32</v>
      </c>
      <c r="K178" s="16" t="s">
        <v>33</v>
      </c>
      <c r="L178" s="16" t="s">
        <v>34</v>
      </c>
      <c r="M178" s="16" t="s">
        <v>65</v>
      </c>
      <c r="N178" s="16" t="s">
        <v>149</v>
      </c>
      <c r="O178" s="16" t="s">
        <v>36</v>
      </c>
      <c r="P178" s="16" t="s">
        <v>122</v>
      </c>
      <c r="Q178" s="17">
        <v>8</v>
      </c>
      <c r="R178" s="16" t="s">
        <v>37</v>
      </c>
      <c r="S178" s="16" t="s">
        <v>34</v>
      </c>
      <c r="T178" s="16" t="s">
        <v>65</v>
      </c>
      <c r="U178" s="16" t="s">
        <v>149</v>
      </c>
      <c r="V178" s="16" t="s">
        <v>36</v>
      </c>
      <c r="W178" s="16" t="s">
        <v>122</v>
      </c>
    </row>
    <row r="179" spans="1:23" ht="48">
      <c r="A179" s="16" t="s">
        <v>444</v>
      </c>
      <c r="B179" s="16" t="s">
        <v>445</v>
      </c>
      <c r="C179" s="16" t="s">
        <v>184</v>
      </c>
      <c r="D179" s="16" t="s">
        <v>185</v>
      </c>
      <c r="E179" s="16" t="s">
        <v>28</v>
      </c>
      <c r="F179" s="16" t="s">
        <v>243</v>
      </c>
      <c r="G179" s="16" t="s">
        <v>446</v>
      </c>
      <c r="H179" s="16" t="s">
        <v>447</v>
      </c>
      <c r="I179" s="16" t="s">
        <v>32</v>
      </c>
      <c r="J179" s="16" t="s">
        <v>32</v>
      </c>
      <c r="K179" s="16" t="s">
        <v>122</v>
      </c>
      <c r="L179" s="16" t="s">
        <v>60</v>
      </c>
      <c r="M179" s="16" t="s">
        <v>32</v>
      </c>
      <c r="N179" s="16" t="s">
        <v>32</v>
      </c>
      <c r="O179" s="16" t="s">
        <v>60</v>
      </c>
      <c r="P179" s="16" t="s">
        <v>32</v>
      </c>
      <c r="Q179" s="17">
        <v>2</v>
      </c>
      <c r="R179" s="16" t="s">
        <v>37</v>
      </c>
      <c r="S179" s="16" t="s">
        <v>60</v>
      </c>
      <c r="T179" s="16" t="s">
        <v>32</v>
      </c>
      <c r="U179" s="16" t="s">
        <v>32</v>
      </c>
      <c r="V179" s="16" t="s">
        <v>60</v>
      </c>
      <c r="W179" s="16" t="s">
        <v>32</v>
      </c>
    </row>
    <row r="180" spans="1:23" ht="36">
      <c r="A180" s="16" t="s">
        <v>547</v>
      </c>
      <c r="B180" s="16" t="s">
        <v>548</v>
      </c>
      <c r="C180" s="16" t="s">
        <v>26</v>
      </c>
      <c r="D180" s="16" t="s">
        <v>439</v>
      </c>
      <c r="E180" s="16" t="s">
        <v>28</v>
      </c>
      <c r="F180" s="16" t="s">
        <v>29</v>
      </c>
      <c r="G180" s="16" t="s">
        <v>549</v>
      </c>
      <c r="H180" s="16" t="s">
        <v>550</v>
      </c>
      <c r="I180" s="16" t="s">
        <v>551</v>
      </c>
      <c r="J180" s="16" t="s">
        <v>552</v>
      </c>
      <c r="K180" s="16" t="s">
        <v>33</v>
      </c>
      <c r="L180" s="16" t="s">
        <v>34</v>
      </c>
      <c r="M180" s="16" t="s">
        <v>34</v>
      </c>
      <c r="N180" s="16" t="s">
        <v>122</v>
      </c>
      <c r="O180" s="16" t="s">
        <v>122</v>
      </c>
      <c r="P180" s="16" t="s">
        <v>122</v>
      </c>
      <c r="Q180" s="17">
        <v>26</v>
      </c>
      <c r="R180" s="16" t="s">
        <v>37</v>
      </c>
      <c r="S180" s="16" t="s">
        <v>34</v>
      </c>
      <c r="T180" s="16" t="s">
        <v>34</v>
      </c>
      <c r="U180" s="16" t="s">
        <v>122</v>
      </c>
      <c r="V180" s="16" t="s">
        <v>122</v>
      </c>
      <c r="W180" s="16" t="s">
        <v>122</v>
      </c>
    </row>
    <row r="181" spans="1:23" ht="48">
      <c r="A181" s="16" t="s">
        <v>505</v>
      </c>
      <c r="B181" s="16" t="s">
        <v>506</v>
      </c>
      <c r="C181" s="16" t="s">
        <v>184</v>
      </c>
      <c r="D181" s="16" t="s">
        <v>185</v>
      </c>
      <c r="E181" s="16" t="s">
        <v>28</v>
      </c>
      <c r="F181" s="16" t="s">
        <v>243</v>
      </c>
      <c r="G181" s="16" t="s">
        <v>507</v>
      </c>
      <c r="H181" s="16" t="s">
        <v>508</v>
      </c>
      <c r="I181" s="16" t="s">
        <v>32</v>
      </c>
      <c r="J181" s="16" t="s">
        <v>32</v>
      </c>
      <c r="K181" s="16" t="s">
        <v>122</v>
      </c>
      <c r="L181" s="16" t="s">
        <v>65</v>
      </c>
      <c r="M181" s="16" t="s">
        <v>32</v>
      </c>
      <c r="N181" s="16" t="s">
        <v>32</v>
      </c>
      <c r="O181" s="16" t="s">
        <v>65</v>
      </c>
      <c r="P181" s="16" t="s">
        <v>32</v>
      </c>
      <c r="Q181" s="17">
        <v>8</v>
      </c>
      <c r="R181" s="16" t="s">
        <v>37</v>
      </c>
      <c r="S181" s="16" t="s">
        <v>65</v>
      </c>
      <c r="T181" s="16" t="s">
        <v>32</v>
      </c>
      <c r="U181" s="16" t="s">
        <v>32</v>
      </c>
      <c r="V181" s="16" t="s">
        <v>65</v>
      </c>
      <c r="W181" s="16" t="s">
        <v>32</v>
      </c>
    </row>
    <row r="182" spans="1:23" ht="48">
      <c r="A182" s="16" t="s">
        <v>505</v>
      </c>
      <c r="B182" s="16" t="s">
        <v>506</v>
      </c>
      <c r="C182" s="16" t="s">
        <v>184</v>
      </c>
      <c r="D182" s="16" t="s">
        <v>185</v>
      </c>
      <c r="E182" s="16" t="s">
        <v>28</v>
      </c>
      <c r="F182" s="16" t="s">
        <v>250</v>
      </c>
      <c r="G182" s="16" t="s">
        <v>507</v>
      </c>
      <c r="H182" s="16" t="s">
        <v>508</v>
      </c>
      <c r="I182" s="16" t="s">
        <v>32</v>
      </c>
      <c r="J182" s="16" t="s">
        <v>32</v>
      </c>
      <c r="K182" s="16" t="s">
        <v>122</v>
      </c>
      <c r="L182" s="16" t="s">
        <v>65</v>
      </c>
      <c r="M182" s="16" t="s">
        <v>32</v>
      </c>
      <c r="N182" s="16" t="s">
        <v>32</v>
      </c>
      <c r="O182" s="16" t="s">
        <v>65</v>
      </c>
      <c r="P182" s="16" t="s">
        <v>32</v>
      </c>
      <c r="Q182" s="17">
        <v>8</v>
      </c>
      <c r="R182" s="16" t="s">
        <v>37</v>
      </c>
      <c r="S182" s="16" t="s">
        <v>65</v>
      </c>
      <c r="T182" s="16" t="s">
        <v>32</v>
      </c>
      <c r="U182" s="16" t="s">
        <v>32</v>
      </c>
      <c r="V182" s="16" t="s">
        <v>65</v>
      </c>
      <c r="W182" s="16" t="s">
        <v>32</v>
      </c>
    </row>
    <row r="183" spans="1:23" ht="48">
      <c r="A183" s="16" t="s">
        <v>429</v>
      </c>
      <c r="B183" s="16" t="s">
        <v>430</v>
      </c>
      <c r="C183" s="16" t="s">
        <v>184</v>
      </c>
      <c r="D183" s="16" t="s">
        <v>185</v>
      </c>
      <c r="E183" s="16" t="s">
        <v>28</v>
      </c>
      <c r="F183" s="16" t="s">
        <v>294</v>
      </c>
      <c r="G183" s="16" t="s">
        <v>431</v>
      </c>
      <c r="H183" s="16" t="s">
        <v>432</v>
      </c>
      <c r="I183" s="16" t="s">
        <v>32</v>
      </c>
      <c r="J183" s="16" t="s">
        <v>32</v>
      </c>
      <c r="K183" s="16" t="s">
        <v>122</v>
      </c>
      <c r="L183" s="16" t="s">
        <v>65</v>
      </c>
      <c r="M183" s="16" t="s">
        <v>32</v>
      </c>
      <c r="N183" s="16" t="s">
        <v>32</v>
      </c>
      <c r="O183" s="16" t="s">
        <v>65</v>
      </c>
      <c r="P183" s="16" t="s">
        <v>32</v>
      </c>
      <c r="Q183" s="17">
        <v>8</v>
      </c>
      <c r="R183" s="16" t="s">
        <v>50</v>
      </c>
      <c r="S183" s="16" t="s">
        <v>65</v>
      </c>
      <c r="T183" s="16" t="s">
        <v>32</v>
      </c>
      <c r="U183" s="16" t="s">
        <v>32</v>
      </c>
      <c r="V183" s="16" t="s">
        <v>65</v>
      </c>
      <c r="W183" s="16" t="s">
        <v>32</v>
      </c>
    </row>
    <row r="184" spans="1:23" ht="36">
      <c r="A184" s="16" t="s">
        <v>553</v>
      </c>
      <c r="B184" s="16" t="s">
        <v>554</v>
      </c>
      <c r="C184" s="16" t="s">
        <v>26</v>
      </c>
      <c r="D184" s="16" t="s">
        <v>322</v>
      </c>
      <c r="E184" s="16" t="s">
        <v>28</v>
      </c>
      <c r="F184" s="16" t="s">
        <v>29</v>
      </c>
      <c r="G184" s="16" t="s">
        <v>555</v>
      </c>
      <c r="H184" s="16" t="s">
        <v>556</v>
      </c>
      <c r="I184" s="16" t="s">
        <v>32</v>
      </c>
      <c r="J184" s="16" t="s">
        <v>32</v>
      </c>
      <c r="K184" s="16" t="s">
        <v>33</v>
      </c>
      <c r="L184" s="16" t="s">
        <v>34</v>
      </c>
      <c r="M184" s="16" t="s">
        <v>32</v>
      </c>
      <c r="N184" s="16" t="s">
        <v>32</v>
      </c>
      <c r="O184" s="16" t="s">
        <v>32</v>
      </c>
      <c r="P184" s="16" t="s">
        <v>32</v>
      </c>
      <c r="Q184" s="17">
        <v>15</v>
      </c>
      <c r="R184" s="16" t="s">
        <v>37</v>
      </c>
      <c r="S184" s="16" t="s">
        <v>34</v>
      </c>
      <c r="T184" s="16" t="s">
        <v>32</v>
      </c>
      <c r="U184" s="16" t="s">
        <v>32</v>
      </c>
      <c r="V184" s="16" t="s">
        <v>32</v>
      </c>
      <c r="W184" s="16" t="s">
        <v>32</v>
      </c>
    </row>
    <row r="185" spans="1:23" ht="36">
      <c r="A185" s="16" t="s">
        <v>557</v>
      </c>
      <c r="B185" s="16" t="s">
        <v>558</v>
      </c>
      <c r="C185" s="16" t="s">
        <v>26</v>
      </c>
      <c r="D185" s="16" t="s">
        <v>138</v>
      </c>
      <c r="E185" s="16" t="s">
        <v>28</v>
      </c>
      <c r="F185" s="16" t="s">
        <v>29</v>
      </c>
      <c r="G185" s="16" t="s">
        <v>170</v>
      </c>
      <c r="H185" s="16" t="s">
        <v>171</v>
      </c>
      <c r="I185" s="16" t="s">
        <v>32</v>
      </c>
      <c r="J185" s="16" t="s">
        <v>32</v>
      </c>
      <c r="K185" s="16" t="s">
        <v>149</v>
      </c>
      <c r="L185" s="16" t="s">
        <v>384</v>
      </c>
      <c r="M185" s="16" t="s">
        <v>105</v>
      </c>
      <c r="N185" s="16" t="s">
        <v>149</v>
      </c>
      <c r="O185" s="16" t="s">
        <v>35</v>
      </c>
      <c r="P185" s="16" t="s">
        <v>32</v>
      </c>
      <c r="Q185" s="17">
        <v>68</v>
      </c>
      <c r="R185" s="16" t="s">
        <v>37</v>
      </c>
      <c r="S185" s="16" t="s">
        <v>384</v>
      </c>
      <c r="T185" s="16" t="s">
        <v>105</v>
      </c>
      <c r="U185" s="16" t="s">
        <v>149</v>
      </c>
      <c r="V185" s="16" t="s">
        <v>35</v>
      </c>
      <c r="W185" s="16" t="s">
        <v>32</v>
      </c>
    </row>
    <row r="186" spans="1:23" ht="48">
      <c r="A186" s="16" t="s">
        <v>559</v>
      </c>
      <c r="B186" s="16" t="s">
        <v>560</v>
      </c>
      <c r="C186" s="16" t="s">
        <v>26</v>
      </c>
      <c r="D186" s="16" t="s">
        <v>303</v>
      </c>
      <c r="E186" s="16" t="s">
        <v>28</v>
      </c>
      <c r="F186" s="16" t="s">
        <v>29</v>
      </c>
      <c r="G186" s="16" t="s">
        <v>304</v>
      </c>
      <c r="H186" s="16" t="s">
        <v>305</v>
      </c>
      <c r="I186" s="16" t="s">
        <v>32</v>
      </c>
      <c r="J186" s="16" t="s">
        <v>32</v>
      </c>
      <c r="K186" s="16" t="s">
        <v>166</v>
      </c>
      <c r="L186" s="16" t="s">
        <v>65</v>
      </c>
      <c r="M186" s="16" t="s">
        <v>315</v>
      </c>
      <c r="N186" s="16" t="s">
        <v>33</v>
      </c>
      <c r="O186" s="16" t="s">
        <v>32</v>
      </c>
      <c r="P186" s="16" t="s">
        <v>32</v>
      </c>
      <c r="Q186" s="17">
        <v>12</v>
      </c>
      <c r="R186" s="16" t="s">
        <v>37</v>
      </c>
      <c r="S186" s="16" t="s">
        <v>65</v>
      </c>
      <c r="T186" s="16" t="s">
        <v>315</v>
      </c>
      <c r="U186" s="16" t="s">
        <v>33</v>
      </c>
      <c r="V186" s="16" t="s">
        <v>32</v>
      </c>
      <c r="W186" s="16" t="s">
        <v>32</v>
      </c>
    </row>
    <row r="187" spans="1:23" ht="36">
      <c r="A187" s="16" t="s">
        <v>561</v>
      </c>
      <c r="B187" s="16" t="s">
        <v>562</v>
      </c>
      <c r="C187" s="16" t="s">
        <v>26</v>
      </c>
      <c r="D187" s="16" t="s">
        <v>303</v>
      </c>
      <c r="E187" s="16" t="s">
        <v>28</v>
      </c>
      <c r="F187" s="16" t="s">
        <v>29</v>
      </c>
      <c r="G187" s="16" t="s">
        <v>563</v>
      </c>
      <c r="H187" s="16" t="s">
        <v>564</v>
      </c>
      <c r="I187" s="16" t="s">
        <v>32</v>
      </c>
      <c r="J187" s="16" t="s">
        <v>32</v>
      </c>
      <c r="K187" s="16" t="s">
        <v>33</v>
      </c>
      <c r="L187" s="16" t="s">
        <v>34</v>
      </c>
      <c r="M187" s="16" t="s">
        <v>59</v>
      </c>
      <c r="N187" s="16" t="s">
        <v>60</v>
      </c>
      <c r="O187" s="16" t="s">
        <v>32</v>
      </c>
      <c r="P187" s="16" t="s">
        <v>32</v>
      </c>
      <c r="Q187" s="17">
        <v>10</v>
      </c>
      <c r="R187" s="16" t="s">
        <v>37</v>
      </c>
      <c r="S187" s="16" t="s">
        <v>34</v>
      </c>
      <c r="T187" s="16" t="s">
        <v>59</v>
      </c>
      <c r="U187" s="16" t="s">
        <v>60</v>
      </c>
      <c r="V187" s="16" t="s">
        <v>32</v>
      </c>
      <c r="W187" s="16" t="s">
        <v>32</v>
      </c>
    </row>
    <row r="188" spans="1:23" ht="36">
      <c r="A188" s="16" t="s">
        <v>565</v>
      </c>
      <c r="B188" s="16" t="s">
        <v>566</v>
      </c>
      <c r="C188" s="16" t="s">
        <v>26</v>
      </c>
      <c r="D188" s="16" t="s">
        <v>303</v>
      </c>
      <c r="E188" s="16" t="s">
        <v>28</v>
      </c>
      <c r="F188" s="16" t="s">
        <v>29</v>
      </c>
      <c r="G188" s="16" t="s">
        <v>304</v>
      </c>
      <c r="H188" s="16" t="s">
        <v>305</v>
      </c>
      <c r="I188" s="16" t="s">
        <v>32</v>
      </c>
      <c r="J188" s="16" t="s">
        <v>32</v>
      </c>
      <c r="K188" s="16" t="s">
        <v>33</v>
      </c>
      <c r="L188" s="16" t="s">
        <v>34</v>
      </c>
      <c r="M188" s="16" t="s">
        <v>172</v>
      </c>
      <c r="N188" s="16" t="s">
        <v>33</v>
      </c>
      <c r="O188" s="16" t="s">
        <v>32</v>
      </c>
      <c r="P188" s="16" t="s">
        <v>33</v>
      </c>
      <c r="Q188" s="17">
        <v>10</v>
      </c>
      <c r="R188" s="16" t="s">
        <v>37</v>
      </c>
      <c r="S188" s="16" t="s">
        <v>34</v>
      </c>
      <c r="T188" s="16" t="s">
        <v>172</v>
      </c>
      <c r="U188" s="16" t="s">
        <v>33</v>
      </c>
      <c r="V188" s="16" t="s">
        <v>32</v>
      </c>
      <c r="W188" s="16" t="s">
        <v>33</v>
      </c>
    </row>
    <row r="189" spans="1:23" ht="24">
      <c r="A189" s="16" t="s">
        <v>567</v>
      </c>
      <c r="B189" s="16" t="s">
        <v>568</v>
      </c>
      <c r="C189" s="16" t="s">
        <v>26</v>
      </c>
      <c r="D189" s="16" t="s">
        <v>303</v>
      </c>
      <c r="E189" s="16" t="s">
        <v>28</v>
      </c>
      <c r="F189" s="16" t="s">
        <v>29</v>
      </c>
      <c r="G189" s="16" t="s">
        <v>569</v>
      </c>
      <c r="H189" s="16" t="s">
        <v>570</v>
      </c>
      <c r="I189" s="16" t="s">
        <v>32</v>
      </c>
      <c r="J189" s="16" t="s">
        <v>32</v>
      </c>
      <c r="K189" s="16" t="s">
        <v>166</v>
      </c>
      <c r="L189" s="16" t="s">
        <v>65</v>
      </c>
      <c r="M189" s="16" t="s">
        <v>36</v>
      </c>
      <c r="N189" s="16" t="s">
        <v>33</v>
      </c>
      <c r="O189" s="16" t="s">
        <v>32</v>
      </c>
      <c r="P189" s="16" t="s">
        <v>33</v>
      </c>
      <c r="Q189" s="17">
        <v>10</v>
      </c>
      <c r="R189" s="16" t="s">
        <v>37</v>
      </c>
      <c r="S189" s="16" t="s">
        <v>65</v>
      </c>
      <c r="T189" s="16" t="s">
        <v>36</v>
      </c>
      <c r="U189" s="16" t="s">
        <v>33</v>
      </c>
      <c r="V189" s="16" t="s">
        <v>32</v>
      </c>
      <c r="W189" s="16" t="s">
        <v>33</v>
      </c>
    </row>
    <row r="190" spans="1:23" ht="36">
      <c r="A190" s="16" t="s">
        <v>571</v>
      </c>
      <c r="B190" s="16" t="s">
        <v>572</v>
      </c>
      <c r="C190" s="16" t="s">
        <v>26</v>
      </c>
      <c r="D190" s="16" t="s">
        <v>303</v>
      </c>
      <c r="E190" s="16" t="s">
        <v>28</v>
      </c>
      <c r="F190" s="16" t="s">
        <v>29</v>
      </c>
      <c r="G190" s="16" t="s">
        <v>573</v>
      </c>
      <c r="H190" s="16" t="s">
        <v>574</v>
      </c>
      <c r="I190" s="16" t="s">
        <v>32</v>
      </c>
      <c r="J190" s="16" t="s">
        <v>32</v>
      </c>
      <c r="K190" s="16" t="s">
        <v>166</v>
      </c>
      <c r="L190" s="16" t="s">
        <v>65</v>
      </c>
      <c r="M190" s="16" t="s">
        <v>315</v>
      </c>
      <c r="N190" s="16" t="s">
        <v>33</v>
      </c>
      <c r="O190" s="16" t="s">
        <v>32</v>
      </c>
      <c r="P190" s="16" t="s">
        <v>32</v>
      </c>
      <c r="Q190" s="17">
        <v>10</v>
      </c>
      <c r="R190" s="16" t="s">
        <v>37</v>
      </c>
      <c r="S190" s="16" t="s">
        <v>65</v>
      </c>
      <c r="T190" s="16" t="s">
        <v>315</v>
      </c>
      <c r="U190" s="16" t="s">
        <v>33</v>
      </c>
      <c r="V190" s="16" t="s">
        <v>32</v>
      </c>
      <c r="W190" s="16" t="s">
        <v>32</v>
      </c>
    </row>
    <row r="191" spans="1:23" ht="24">
      <c r="A191" s="16" t="s">
        <v>575</v>
      </c>
      <c r="B191" s="16" t="s">
        <v>576</v>
      </c>
      <c r="C191" s="16" t="s">
        <v>26</v>
      </c>
      <c r="D191" s="16" t="s">
        <v>577</v>
      </c>
      <c r="E191" s="16" t="s">
        <v>28</v>
      </c>
      <c r="F191" s="16" t="s">
        <v>29</v>
      </c>
      <c r="G191" s="16" t="s">
        <v>578</v>
      </c>
      <c r="H191" s="16" t="s">
        <v>579</v>
      </c>
      <c r="I191" s="16" t="s">
        <v>32</v>
      </c>
      <c r="J191" s="16" t="s">
        <v>32</v>
      </c>
      <c r="K191" s="16" t="s">
        <v>33</v>
      </c>
      <c r="L191" s="16" t="s">
        <v>34</v>
      </c>
      <c r="M191" s="16" t="s">
        <v>172</v>
      </c>
      <c r="N191" s="16" t="s">
        <v>32</v>
      </c>
      <c r="O191" s="16" t="s">
        <v>149</v>
      </c>
      <c r="P191" s="16" t="s">
        <v>32</v>
      </c>
      <c r="Q191" s="17">
        <v>89</v>
      </c>
      <c r="R191" s="16" t="s">
        <v>50</v>
      </c>
      <c r="S191" s="16" t="s">
        <v>34</v>
      </c>
      <c r="T191" s="16" t="s">
        <v>172</v>
      </c>
      <c r="U191" s="16" t="s">
        <v>32</v>
      </c>
      <c r="V191" s="16" t="s">
        <v>149</v>
      </c>
      <c r="W191" s="16" t="s">
        <v>32</v>
      </c>
    </row>
    <row r="192" spans="1:23" ht="24">
      <c r="A192" s="16" t="s">
        <v>580</v>
      </c>
      <c r="B192" s="16" t="s">
        <v>581</v>
      </c>
      <c r="C192" s="16" t="s">
        <v>26</v>
      </c>
      <c r="D192" s="16" t="s">
        <v>577</v>
      </c>
      <c r="E192" s="16" t="s">
        <v>28</v>
      </c>
      <c r="F192" s="16" t="s">
        <v>29</v>
      </c>
      <c r="G192" s="16" t="s">
        <v>582</v>
      </c>
      <c r="H192" s="16" t="s">
        <v>583</v>
      </c>
      <c r="I192" s="16" t="s">
        <v>32</v>
      </c>
      <c r="J192" s="16" t="s">
        <v>32</v>
      </c>
      <c r="K192" s="16" t="s">
        <v>33</v>
      </c>
      <c r="L192" s="16" t="s">
        <v>34</v>
      </c>
      <c r="M192" s="16" t="s">
        <v>172</v>
      </c>
      <c r="N192" s="16" t="s">
        <v>32</v>
      </c>
      <c r="O192" s="16" t="s">
        <v>149</v>
      </c>
      <c r="P192" s="16" t="s">
        <v>32</v>
      </c>
      <c r="Q192" s="17">
        <v>40</v>
      </c>
      <c r="R192" s="16" t="s">
        <v>37</v>
      </c>
      <c r="S192" s="16" t="s">
        <v>34</v>
      </c>
      <c r="T192" s="16" t="s">
        <v>172</v>
      </c>
      <c r="U192" s="16" t="s">
        <v>32</v>
      </c>
      <c r="V192" s="16" t="s">
        <v>149</v>
      </c>
      <c r="W192" s="16" t="s">
        <v>32</v>
      </c>
    </row>
    <row r="193" spans="1:23" ht="24">
      <c r="A193" s="16" t="s">
        <v>584</v>
      </c>
      <c r="B193" s="16" t="s">
        <v>585</v>
      </c>
      <c r="C193" s="16" t="s">
        <v>26</v>
      </c>
      <c r="D193" s="16" t="s">
        <v>577</v>
      </c>
      <c r="E193" s="16" t="s">
        <v>28</v>
      </c>
      <c r="F193" s="16" t="s">
        <v>29</v>
      </c>
      <c r="G193" s="16" t="s">
        <v>586</v>
      </c>
      <c r="H193" s="16" t="s">
        <v>587</v>
      </c>
      <c r="I193" s="16" t="s">
        <v>588</v>
      </c>
      <c r="J193" s="16" t="s">
        <v>589</v>
      </c>
      <c r="K193" s="16" t="s">
        <v>33</v>
      </c>
      <c r="L193" s="16" t="s">
        <v>34</v>
      </c>
      <c r="M193" s="16" t="s">
        <v>135</v>
      </c>
      <c r="N193" s="16" t="s">
        <v>33</v>
      </c>
      <c r="O193" s="16" t="s">
        <v>32</v>
      </c>
      <c r="P193" s="16" t="s">
        <v>32</v>
      </c>
      <c r="Q193" s="17">
        <v>49</v>
      </c>
      <c r="R193" s="16" t="s">
        <v>37</v>
      </c>
      <c r="S193" s="16" t="s">
        <v>34</v>
      </c>
      <c r="T193" s="16" t="s">
        <v>135</v>
      </c>
      <c r="U193" s="16" t="s">
        <v>33</v>
      </c>
      <c r="V193" s="16" t="s">
        <v>32</v>
      </c>
      <c r="W193" s="16" t="s">
        <v>32</v>
      </c>
    </row>
    <row r="194" spans="1:23" ht="24">
      <c r="A194" s="16" t="s">
        <v>590</v>
      </c>
      <c r="B194" s="16" t="s">
        <v>591</v>
      </c>
      <c r="C194" s="16" t="s">
        <v>26</v>
      </c>
      <c r="D194" s="16" t="s">
        <v>359</v>
      </c>
      <c r="E194" s="16" t="s">
        <v>28</v>
      </c>
      <c r="F194" s="16" t="s">
        <v>29</v>
      </c>
      <c r="G194" s="16" t="s">
        <v>592</v>
      </c>
      <c r="H194" s="16" t="s">
        <v>593</v>
      </c>
      <c r="I194" s="16" t="s">
        <v>594</v>
      </c>
      <c r="J194" s="16" t="s">
        <v>595</v>
      </c>
      <c r="K194" s="16" t="s">
        <v>33</v>
      </c>
      <c r="L194" s="16" t="s">
        <v>34</v>
      </c>
      <c r="M194" s="16" t="s">
        <v>60</v>
      </c>
      <c r="N194" s="16" t="s">
        <v>32</v>
      </c>
      <c r="O194" s="16" t="s">
        <v>32</v>
      </c>
      <c r="P194" s="16" t="s">
        <v>32</v>
      </c>
      <c r="Q194" s="17">
        <v>11</v>
      </c>
      <c r="R194" s="16" t="s">
        <v>37</v>
      </c>
      <c r="S194" s="16" t="s">
        <v>34</v>
      </c>
      <c r="T194" s="16" t="s">
        <v>34</v>
      </c>
      <c r="U194" s="16" t="s">
        <v>122</v>
      </c>
      <c r="V194" s="16" t="s">
        <v>122</v>
      </c>
      <c r="W194" s="16" t="s">
        <v>122</v>
      </c>
    </row>
    <row r="195" spans="1:23" ht="36">
      <c r="A195" s="16" t="s">
        <v>596</v>
      </c>
      <c r="B195" s="16" t="s">
        <v>597</v>
      </c>
      <c r="C195" s="16" t="s">
        <v>26</v>
      </c>
      <c r="D195" s="16" t="s">
        <v>138</v>
      </c>
      <c r="E195" s="16" t="s">
        <v>28</v>
      </c>
      <c r="F195" s="16" t="s">
        <v>29</v>
      </c>
      <c r="G195" s="16" t="s">
        <v>192</v>
      </c>
      <c r="H195" s="16" t="s">
        <v>193</v>
      </c>
      <c r="I195" s="16" t="s">
        <v>32</v>
      </c>
      <c r="J195" s="16" t="s">
        <v>32</v>
      </c>
      <c r="K195" s="16" t="s">
        <v>33</v>
      </c>
      <c r="L195" s="16" t="s">
        <v>34</v>
      </c>
      <c r="M195" s="16" t="s">
        <v>59</v>
      </c>
      <c r="N195" s="16" t="s">
        <v>32</v>
      </c>
      <c r="O195" s="16" t="s">
        <v>60</v>
      </c>
      <c r="P195" s="16" t="s">
        <v>32</v>
      </c>
      <c r="Q195" s="17">
        <v>50</v>
      </c>
      <c r="R195" s="16" t="s">
        <v>37</v>
      </c>
      <c r="S195" s="16" t="s">
        <v>34</v>
      </c>
      <c r="T195" s="16" t="s">
        <v>59</v>
      </c>
      <c r="U195" s="16" t="s">
        <v>32</v>
      </c>
      <c r="V195" s="16" t="s">
        <v>60</v>
      </c>
      <c r="W195" s="16" t="s">
        <v>32</v>
      </c>
    </row>
    <row r="196" spans="1:23" ht="24">
      <c r="A196" s="16" t="s">
        <v>598</v>
      </c>
      <c r="B196" s="16" t="s">
        <v>599</v>
      </c>
      <c r="C196" s="16" t="s">
        <v>26</v>
      </c>
      <c r="D196" s="16" t="s">
        <v>138</v>
      </c>
      <c r="E196" s="16" t="s">
        <v>28</v>
      </c>
      <c r="F196" s="16" t="s">
        <v>29</v>
      </c>
      <c r="G196" s="16" t="s">
        <v>600</v>
      </c>
      <c r="H196" s="16" t="s">
        <v>601</v>
      </c>
      <c r="I196" s="16" t="s">
        <v>32</v>
      </c>
      <c r="J196" s="16" t="s">
        <v>32</v>
      </c>
      <c r="K196" s="16" t="s">
        <v>33</v>
      </c>
      <c r="L196" s="16" t="s">
        <v>34</v>
      </c>
      <c r="M196" s="16" t="s">
        <v>59</v>
      </c>
      <c r="N196" s="16" t="s">
        <v>33</v>
      </c>
      <c r="O196" s="16" t="s">
        <v>32</v>
      </c>
      <c r="P196" s="16" t="s">
        <v>167</v>
      </c>
      <c r="Q196" s="17">
        <v>42</v>
      </c>
      <c r="R196" s="16" t="s">
        <v>50</v>
      </c>
      <c r="S196" s="16" t="s">
        <v>34</v>
      </c>
      <c r="T196" s="16" t="s">
        <v>59</v>
      </c>
      <c r="U196" s="16" t="s">
        <v>33</v>
      </c>
      <c r="V196" s="16" t="s">
        <v>32</v>
      </c>
      <c r="W196" s="16" t="s">
        <v>167</v>
      </c>
    </row>
    <row r="197" spans="1:23" ht="24">
      <c r="A197" s="16" t="s">
        <v>602</v>
      </c>
      <c r="B197" s="16" t="s">
        <v>603</v>
      </c>
      <c r="C197" s="16" t="s">
        <v>26</v>
      </c>
      <c r="D197" s="16" t="s">
        <v>138</v>
      </c>
      <c r="E197" s="16" t="s">
        <v>28</v>
      </c>
      <c r="F197" s="16" t="s">
        <v>29</v>
      </c>
      <c r="G197" s="16" t="s">
        <v>604</v>
      </c>
      <c r="H197" s="16" t="s">
        <v>605</v>
      </c>
      <c r="I197" s="16" t="s">
        <v>32</v>
      </c>
      <c r="J197" s="16" t="s">
        <v>32</v>
      </c>
      <c r="K197" s="16" t="s">
        <v>33</v>
      </c>
      <c r="L197" s="16" t="s">
        <v>34</v>
      </c>
      <c r="M197" s="16" t="s">
        <v>60</v>
      </c>
      <c r="N197" s="16" t="s">
        <v>149</v>
      </c>
      <c r="O197" s="16" t="s">
        <v>35</v>
      </c>
      <c r="P197" s="16" t="s">
        <v>32</v>
      </c>
      <c r="Q197" s="17">
        <v>17</v>
      </c>
      <c r="R197" s="16" t="s">
        <v>37</v>
      </c>
      <c r="S197" s="16" t="s">
        <v>34</v>
      </c>
      <c r="T197" s="16" t="s">
        <v>60</v>
      </c>
      <c r="U197" s="16" t="s">
        <v>149</v>
      </c>
      <c r="V197" s="16" t="s">
        <v>35</v>
      </c>
      <c r="W197" s="16" t="s">
        <v>32</v>
      </c>
    </row>
    <row r="198" spans="1:23" ht="24">
      <c r="A198" s="16" t="s">
        <v>606</v>
      </c>
      <c r="B198" s="16" t="s">
        <v>607</v>
      </c>
      <c r="C198" s="16" t="s">
        <v>26</v>
      </c>
      <c r="D198" s="16" t="s">
        <v>138</v>
      </c>
      <c r="E198" s="16" t="s">
        <v>28</v>
      </c>
      <c r="F198" s="16" t="s">
        <v>29</v>
      </c>
      <c r="G198" s="16" t="s">
        <v>608</v>
      </c>
      <c r="H198" s="16" t="s">
        <v>609</v>
      </c>
      <c r="I198" s="16" t="s">
        <v>32</v>
      </c>
      <c r="J198" s="16" t="s">
        <v>32</v>
      </c>
      <c r="K198" s="16" t="s">
        <v>33</v>
      </c>
      <c r="L198" s="16" t="s">
        <v>34</v>
      </c>
      <c r="M198" s="16" t="s">
        <v>36</v>
      </c>
      <c r="N198" s="16" t="s">
        <v>32</v>
      </c>
      <c r="O198" s="16" t="s">
        <v>314</v>
      </c>
      <c r="P198" s="16" t="s">
        <v>32</v>
      </c>
      <c r="Q198" s="17">
        <v>28</v>
      </c>
      <c r="R198" s="16" t="s">
        <v>37</v>
      </c>
      <c r="S198" s="16" t="s">
        <v>34</v>
      </c>
      <c r="T198" s="16" t="s">
        <v>36</v>
      </c>
      <c r="U198" s="16" t="s">
        <v>32</v>
      </c>
      <c r="V198" s="16" t="s">
        <v>314</v>
      </c>
      <c r="W198" s="16" t="s">
        <v>32</v>
      </c>
    </row>
    <row r="199" spans="1:23" ht="36">
      <c r="A199" s="16" t="s">
        <v>610</v>
      </c>
      <c r="B199" s="16" t="s">
        <v>611</v>
      </c>
      <c r="C199" s="16" t="s">
        <v>26</v>
      </c>
      <c r="D199" s="16" t="s">
        <v>138</v>
      </c>
      <c r="E199" s="16" t="s">
        <v>28</v>
      </c>
      <c r="F199" s="16" t="s">
        <v>29</v>
      </c>
      <c r="G199" s="16" t="s">
        <v>612</v>
      </c>
      <c r="H199" s="16" t="s">
        <v>613</v>
      </c>
      <c r="I199" s="16" t="s">
        <v>32</v>
      </c>
      <c r="J199" s="16" t="s">
        <v>32</v>
      </c>
      <c r="K199" s="16" t="s">
        <v>33</v>
      </c>
      <c r="L199" s="16" t="s">
        <v>34</v>
      </c>
      <c r="M199" s="16" t="s">
        <v>32</v>
      </c>
      <c r="N199" s="16" t="s">
        <v>32</v>
      </c>
      <c r="O199" s="16" t="s">
        <v>34</v>
      </c>
      <c r="P199" s="16" t="s">
        <v>32</v>
      </c>
      <c r="Q199" s="17">
        <v>33</v>
      </c>
      <c r="R199" s="16" t="s">
        <v>37</v>
      </c>
      <c r="S199" s="16" t="s">
        <v>34</v>
      </c>
      <c r="T199" s="16" t="s">
        <v>32</v>
      </c>
      <c r="U199" s="16" t="s">
        <v>32</v>
      </c>
      <c r="V199" s="16" t="s">
        <v>34</v>
      </c>
      <c r="W199" s="16" t="s">
        <v>32</v>
      </c>
    </row>
    <row r="200" spans="1:23" ht="24">
      <c r="A200" s="16" t="s">
        <v>614</v>
      </c>
      <c r="B200" s="16" t="s">
        <v>615</v>
      </c>
      <c r="C200" s="16" t="s">
        <v>26</v>
      </c>
      <c r="D200" s="16" t="s">
        <v>138</v>
      </c>
      <c r="E200" s="16" t="s">
        <v>28</v>
      </c>
      <c r="F200" s="16" t="s">
        <v>29</v>
      </c>
      <c r="G200" s="16" t="s">
        <v>616</v>
      </c>
      <c r="H200" s="16" t="s">
        <v>617</v>
      </c>
      <c r="I200" s="16" t="s">
        <v>32</v>
      </c>
      <c r="J200" s="16" t="s">
        <v>32</v>
      </c>
      <c r="K200" s="16" t="s">
        <v>166</v>
      </c>
      <c r="L200" s="16" t="s">
        <v>65</v>
      </c>
      <c r="M200" s="16" t="s">
        <v>65</v>
      </c>
      <c r="N200" s="16" t="s">
        <v>32</v>
      </c>
      <c r="O200" s="16" t="s">
        <v>32</v>
      </c>
      <c r="P200" s="16" t="s">
        <v>32</v>
      </c>
      <c r="Q200" s="17">
        <v>7</v>
      </c>
      <c r="R200" s="16" t="s">
        <v>37</v>
      </c>
      <c r="S200" s="16" t="s">
        <v>65</v>
      </c>
      <c r="T200" s="16" t="s">
        <v>65</v>
      </c>
      <c r="U200" s="16" t="s">
        <v>32</v>
      </c>
      <c r="V200" s="16" t="s">
        <v>32</v>
      </c>
      <c r="W200" s="16" t="s">
        <v>32</v>
      </c>
    </row>
    <row r="201" spans="1:23" ht="24">
      <c r="A201" s="16" t="s">
        <v>618</v>
      </c>
      <c r="B201" s="16" t="s">
        <v>619</v>
      </c>
      <c r="C201" s="16" t="s">
        <v>26</v>
      </c>
      <c r="D201" s="16" t="s">
        <v>138</v>
      </c>
      <c r="E201" s="16" t="s">
        <v>28</v>
      </c>
      <c r="F201" s="16" t="s">
        <v>29</v>
      </c>
      <c r="G201" s="16" t="s">
        <v>620</v>
      </c>
      <c r="H201" s="16" t="s">
        <v>621</v>
      </c>
      <c r="I201" s="16" t="s">
        <v>32</v>
      </c>
      <c r="J201" s="16" t="s">
        <v>32</v>
      </c>
      <c r="K201" s="16" t="s">
        <v>33</v>
      </c>
      <c r="L201" s="16" t="s">
        <v>34</v>
      </c>
      <c r="M201" s="16" t="s">
        <v>59</v>
      </c>
      <c r="N201" s="16" t="s">
        <v>32</v>
      </c>
      <c r="O201" s="16" t="s">
        <v>60</v>
      </c>
      <c r="P201" s="16" t="s">
        <v>32</v>
      </c>
      <c r="Q201" s="17">
        <v>16</v>
      </c>
      <c r="R201" s="16" t="s">
        <v>37</v>
      </c>
      <c r="S201" s="16" t="s">
        <v>34</v>
      </c>
      <c r="T201" s="16" t="s">
        <v>59</v>
      </c>
      <c r="U201" s="16" t="s">
        <v>32</v>
      </c>
      <c r="V201" s="16" t="s">
        <v>60</v>
      </c>
      <c r="W201" s="16" t="s">
        <v>32</v>
      </c>
    </row>
    <row r="202" spans="1:23" ht="24">
      <c r="A202" s="16" t="s">
        <v>622</v>
      </c>
      <c r="B202" s="16" t="s">
        <v>623</v>
      </c>
      <c r="C202" s="16" t="s">
        <v>26</v>
      </c>
      <c r="D202" s="16" t="s">
        <v>138</v>
      </c>
      <c r="E202" s="16" t="s">
        <v>28</v>
      </c>
      <c r="F202" s="16" t="s">
        <v>29</v>
      </c>
      <c r="G202" s="16" t="s">
        <v>624</v>
      </c>
      <c r="H202" s="16" t="s">
        <v>625</v>
      </c>
      <c r="I202" s="16" t="s">
        <v>32</v>
      </c>
      <c r="J202" s="16" t="s">
        <v>32</v>
      </c>
      <c r="K202" s="16" t="s">
        <v>104</v>
      </c>
      <c r="L202" s="16" t="s">
        <v>105</v>
      </c>
      <c r="M202" s="16" t="s">
        <v>59</v>
      </c>
      <c r="N202" s="16" t="s">
        <v>32</v>
      </c>
      <c r="O202" s="16" t="s">
        <v>59</v>
      </c>
      <c r="P202" s="16" t="s">
        <v>32</v>
      </c>
      <c r="Q202" s="17">
        <v>43</v>
      </c>
      <c r="R202" s="16" t="s">
        <v>37</v>
      </c>
      <c r="S202" s="16" t="s">
        <v>105</v>
      </c>
      <c r="T202" s="16" t="s">
        <v>59</v>
      </c>
      <c r="U202" s="16" t="s">
        <v>32</v>
      </c>
      <c r="V202" s="16" t="s">
        <v>59</v>
      </c>
      <c r="W202" s="16" t="s">
        <v>32</v>
      </c>
    </row>
    <row r="203" spans="1:23" ht="36">
      <c r="A203" s="16" t="s">
        <v>626</v>
      </c>
      <c r="B203" s="16" t="s">
        <v>627</v>
      </c>
      <c r="C203" s="16" t="s">
        <v>26</v>
      </c>
      <c r="D203" s="16" t="s">
        <v>196</v>
      </c>
      <c r="E203" s="16" t="s">
        <v>28</v>
      </c>
      <c r="F203" s="16" t="s">
        <v>29</v>
      </c>
      <c r="G203" s="16" t="s">
        <v>628</v>
      </c>
      <c r="H203" s="16" t="s">
        <v>629</v>
      </c>
      <c r="I203" s="16" t="s">
        <v>32</v>
      </c>
      <c r="J203" s="16" t="s">
        <v>32</v>
      </c>
      <c r="K203" s="16" t="s">
        <v>104</v>
      </c>
      <c r="L203" s="16" t="s">
        <v>105</v>
      </c>
      <c r="M203" s="16" t="s">
        <v>32</v>
      </c>
      <c r="N203" s="16" t="s">
        <v>32</v>
      </c>
      <c r="O203" s="16" t="s">
        <v>32</v>
      </c>
      <c r="P203" s="16" t="s">
        <v>32</v>
      </c>
      <c r="Q203" s="17">
        <v>40</v>
      </c>
      <c r="R203" s="16" t="s">
        <v>37</v>
      </c>
      <c r="S203" s="16" t="s">
        <v>105</v>
      </c>
      <c r="T203" s="16" t="s">
        <v>32</v>
      </c>
      <c r="U203" s="16" t="s">
        <v>32</v>
      </c>
      <c r="V203" s="16" t="s">
        <v>32</v>
      </c>
      <c r="W203" s="16" t="s">
        <v>32</v>
      </c>
    </row>
    <row r="204" spans="1:23" ht="36">
      <c r="A204" s="16" t="s">
        <v>630</v>
      </c>
      <c r="B204" s="16" t="s">
        <v>631</v>
      </c>
      <c r="C204" s="16" t="s">
        <v>26</v>
      </c>
      <c r="D204" s="16" t="s">
        <v>196</v>
      </c>
      <c r="E204" s="16" t="s">
        <v>28</v>
      </c>
      <c r="F204" s="16" t="s">
        <v>29</v>
      </c>
      <c r="G204" s="16" t="s">
        <v>632</v>
      </c>
      <c r="H204" s="16" t="s">
        <v>633</v>
      </c>
      <c r="I204" s="16" t="s">
        <v>32</v>
      </c>
      <c r="J204" s="16" t="s">
        <v>32</v>
      </c>
      <c r="K204" s="16" t="s">
        <v>104</v>
      </c>
      <c r="L204" s="16" t="s">
        <v>105</v>
      </c>
      <c r="M204" s="16" t="s">
        <v>32</v>
      </c>
      <c r="N204" s="16" t="s">
        <v>32</v>
      </c>
      <c r="O204" s="16" t="s">
        <v>32</v>
      </c>
      <c r="P204" s="16" t="s">
        <v>32</v>
      </c>
      <c r="Q204" s="17">
        <v>43</v>
      </c>
      <c r="R204" s="16" t="s">
        <v>37</v>
      </c>
      <c r="S204" s="16" t="s">
        <v>105</v>
      </c>
      <c r="T204" s="16" t="s">
        <v>32</v>
      </c>
      <c r="U204" s="16" t="s">
        <v>32</v>
      </c>
      <c r="V204" s="16" t="s">
        <v>32</v>
      </c>
      <c r="W204" s="16" t="s">
        <v>32</v>
      </c>
    </row>
    <row r="205" spans="1:23" ht="24">
      <c r="A205" s="16" t="s">
        <v>634</v>
      </c>
      <c r="B205" s="16" t="s">
        <v>635</v>
      </c>
      <c r="C205" s="16" t="s">
        <v>26</v>
      </c>
      <c r="D205" s="16" t="s">
        <v>359</v>
      </c>
      <c r="E205" s="16" t="s">
        <v>28</v>
      </c>
      <c r="F205" s="16" t="s">
        <v>29</v>
      </c>
      <c r="G205" s="16" t="s">
        <v>470</v>
      </c>
      <c r="H205" s="16" t="s">
        <v>471</v>
      </c>
      <c r="I205" s="16" t="s">
        <v>32</v>
      </c>
      <c r="J205" s="16" t="s">
        <v>32</v>
      </c>
      <c r="K205" s="16" t="s">
        <v>104</v>
      </c>
      <c r="L205" s="16" t="s">
        <v>105</v>
      </c>
      <c r="M205" s="16" t="s">
        <v>32</v>
      </c>
      <c r="N205" s="16" t="s">
        <v>32</v>
      </c>
      <c r="O205" s="16" t="s">
        <v>32</v>
      </c>
      <c r="P205" s="16" t="s">
        <v>32</v>
      </c>
      <c r="Q205" s="17">
        <v>38</v>
      </c>
      <c r="R205" s="16" t="s">
        <v>37</v>
      </c>
      <c r="S205" s="16" t="s">
        <v>105</v>
      </c>
      <c r="T205" s="16" t="s">
        <v>32</v>
      </c>
      <c r="U205" s="16" t="s">
        <v>32</v>
      </c>
      <c r="V205" s="16" t="s">
        <v>32</v>
      </c>
      <c r="W205" s="16" t="s">
        <v>32</v>
      </c>
    </row>
    <row r="206" spans="1:23" ht="36">
      <c r="A206" s="16" t="s">
        <v>636</v>
      </c>
      <c r="B206" s="16" t="s">
        <v>637</v>
      </c>
      <c r="C206" s="16" t="s">
        <v>26</v>
      </c>
      <c r="D206" s="16" t="s">
        <v>359</v>
      </c>
      <c r="E206" s="16" t="s">
        <v>28</v>
      </c>
      <c r="F206" s="16" t="s">
        <v>29</v>
      </c>
      <c r="G206" s="16" t="s">
        <v>638</v>
      </c>
      <c r="H206" s="16" t="s">
        <v>639</v>
      </c>
      <c r="I206" s="16" t="s">
        <v>32</v>
      </c>
      <c r="J206" s="16" t="s">
        <v>32</v>
      </c>
      <c r="K206" s="16" t="s">
        <v>33</v>
      </c>
      <c r="L206" s="16" t="s">
        <v>34</v>
      </c>
      <c r="M206" s="16" t="s">
        <v>32</v>
      </c>
      <c r="N206" s="16" t="s">
        <v>32</v>
      </c>
      <c r="O206" s="16" t="s">
        <v>32</v>
      </c>
      <c r="P206" s="16" t="s">
        <v>32</v>
      </c>
      <c r="Q206" s="17">
        <v>26</v>
      </c>
      <c r="R206" s="16" t="s">
        <v>37</v>
      </c>
      <c r="S206" s="16" t="s">
        <v>34</v>
      </c>
      <c r="T206" s="16" t="s">
        <v>32</v>
      </c>
      <c r="U206" s="16" t="s">
        <v>32</v>
      </c>
      <c r="V206" s="16" t="s">
        <v>32</v>
      </c>
      <c r="W206" s="16" t="s">
        <v>32</v>
      </c>
    </row>
    <row r="207" spans="1:23" ht="24">
      <c r="A207" s="16" t="s">
        <v>640</v>
      </c>
      <c r="B207" s="16" t="s">
        <v>641</v>
      </c>
      <c r="C207" s="16" t="s">
        <v>26</v>
      </c>
      <c r="D207" s="16" t="s">
        <v>359</v>
      </c>
      <c r="E207" s="16" t="s">
        <v>28</v>
      </c>
      <c r="F207" s="16" t="s">
        <v>29</v>
      </c>
      <c r="G207" s="16" t="s">
        <v>642</v>
      </c>
      <c r="H207" s="16" t="s">
        <v>643</v>
      </c>
      <c r="I207" s="16" t="s">
        <v>32</v>
      </c>
      <c r="J207" s="16" t="s">
        <v>32</v>
      </c>
      <c r="K207" s="16" t="s">
        <v>33</v>
      </c>
      <c r="L207" s="16" t="s">
        <v>34</v>
      </c>
      <c r="M207" s="16" t="s">
        <v>32</v>
      </c>
      <c r="N207" s="16" t="s">
        <v>32</v>
      </c>
      <c r="O207" s="16" t="s">
        <v>32</v>
      </c>
      <c r="P207" s="16" t="s">
        <v>32</v>
      </c>
      <c r="Q207" s="17">
        <v>38</v>
      </c>
      <c r="R207" s="16" t="s">
        <v>37</v>
      </c>
      <c r="S207" s="16" t="s">
        <v>34</v>
      </c>
      <c r="T207" s="16" t="s">
        <v>32</v>
      </c>
      <c r="U207" s="16" t="s">
        <v>32</v>
      </c>
      <c r="V207" s="16" t="s">
        <v>32</v>
      </c>
      <c r="W207" s="16" t="s">
        <v>32</v>
      </c>
    </row>
    <row r="208" spans="1:23" ht="24">
      <c r="A208" s="16" t="s">
        <v>644</v>
      </c>
      <c r="B208" s="16" t="s">
        <v>645</v>
      </c>
      <c r="C208" s="16" t="s">
        <v>26</v>
      </c>
      <c r="D208" s="16" t="s">
        <v>359</v>
      </c>
      <c r="E208" s="16" t="s">
        <v>28</v>
      </c>
      <c r="F208" s="16" t="s">
        <v>29</v>
      </c>
      <c r="G208" s="16" t="s">
        <v>646</v>
      </c>
      <c r="H208" s="16" t="s">
        <v>647</v>
      </c>
      <c r="I208" s="16" t="s">
        <v>32</v>
      </c>
      <c r="J208" s="16" t="s">
        <v>32</v>
      </c>
      <c r="K208" s="16" t="s">
        <v>33</v>
      </c>
      <c r="L208" s="16" t="s">
        <v>34</v>
      </c>
      <c r="M208" s="16" t="s">
        <v>32</v>
      </c>
      <c r="N208" s="16" t="s">
        <v>32</v>
      </c>
      <c r="O208" s="16" t="s">
        <v>32</v>
      </c>
      <c r="P208" s="16" t="s">
        <v>32</v>
      </c>
      <c r="Q208" s="17">
        <v>38</v>
      </c>
      <c r="R208" s="16" t="s">
        <v>37</v>
      </c>
      <c r="S208" s="16" t="s">
        <v>34</v>
      </c>
      <c r="T208" s="16" t="s">
        <v>32</v>
      </c>
      <c r="U208" s="16" t="s">
        <v>32</v>
      </c>
      <c r="V208" s="16" t="s">
        <v>32</v>
      </c>
      <c r="W208" s="16" t="s">
        <v>32</v>
      </c>
    </row>
    <row r="209" spans="1:23" ht="36">
      <c r="A209" s="16" t="s">
        <v>648</v>
      </c>
      <c r="B209" s="16" t="s">
        <v>649</v>
      </c>
      <c r="C209" s="16" t="s">
        <v>26</v>
      </c>
      <c r="D209" s="16" t="s">
        <v>359</v>
      </c>
      <c r="E209" s="16" t="s">
        <v>28</v>
      </c>
      <c r="F209" s="16" t="s">
        <v>29</v>
      </c>
      <c r="G209" s="16" t="s">
        <v>650</v>
      </c>
      <c r="H209" s="16" t="s">
        <v>651</v>
      </c>
      <c r="I209" s="16" t="s">
        <v>32</v>
      </c>
      <c r="J209" s="16" t="s">
        <v>32</v>
      </c>
      <c r="K209" s="16" t="s">
        <v>33</v>
      </c>
      <c r="L209" s="16" t="s">
        <v>34</v>
      </c>
      <c r="M209" s="16" t="s">
        <v>32</v>
      </c>
      <c r="N209" s="16" t="s">
        <v>32</v>
      </c>
      <c r="O209" s="16" t="s">
        <v>32</v>
      </c>
      <c r="P209" s="16" t="s">
        <v>32</v>
      </c>
      <c r="Q209" s="17">
        <v>19</v>
      </c>
      <c r="R209" s="16" t="s">
        <v>37</v>
      </c>
      <c r="S209" s="16" t="s">
        <v>34</v>
      </c>
      <c r="T209" s="16" t="s">
        <v>32</v>
      </c>
      <c r="U209" s="16" t="s">
        <v>32</v>
      </c>
      <c r="V209" s="16" t="s">
        <v>32</v>
      </c>
      <c r="W209" s="16" t="s">
        <v>32</v>
      </c>
    </row>
    <row r="210" spans="1:23" ht="24">
      <c r="A210" s="16" t="s">
        <v>652</v>
      </c>
      <c r="B210" s="16" t="s">
        <v>653</v>
      </c>
      <c r="C210" s="16" t="s">
        <v>26</v>
      </c>
      <c r="D210" s="16" t="s">
        <v>359</v>
      </c>
      <c r="E210" s="16" t="s">
        <v>28</v>
      </c>
      <c r="F210" s="16" t="s">
        <v>29</v>
      </c>
      <c r="G210" s="16" t="s">
        <v>654</v>
      </c>
      <c r="H210" s="16" t="s">
        <v>655</v>
      </c>
      <c r="I210" s="16" t="s">
        <v>32</v>
      </c>
      <c r="J210" s="16" t="s">
        <v>32</v>
      </c>
      <c r="K210" s="16" t="s">
        <v>104</v>
      </c>
      <c r="L210" s="16" t="s">
        <v>105</v>
      </c>
      <c r="M210" s="16" t="s">
        <v>105</v>
      </c>
      <c r="N210" s="16" t="s">
        <v>122</v>
      </c>
      <c r="O210" s="16" t="s">
        <v>122</v>
      </c>
      <c r="P210" s="16" t="s">
        <v>122</v>
      </c>
      <c r="Q210" s="17">
        <v>87</v>
      </c>
      <c r="R210" s="16" t="s">
        <v>37</v>
      </c>
      <c r="S210" s="16" t="s">
        <v>105</v>
      </c>
      <c r="T210" s="16" t="s">
        <v>105</v>
      </c>
      <c r="U210" s="16" t="s">
        <v>122</v>
      </c>
      <c r="V210" s="16" t="s">
        <v>122</v>
      </c>
      <c r="W210" s="16" t="s">
        <v>122</v>
      </c>
    </row>
    <row r="211" spans="1:23" ht="48">
      <c r="A211" s="16" t="s">
        <v>656</v>
      </c>
      <c r="B211" s="16" t="s">
        <v>657</v>
      </c>
      <c r="C211" s="16" t="s">
        <v>26</v>
      </c>
      <c r="D211" s="16" t="s">
        <v>359</v>
      </c>
      <c r="E211" s="16" t="s">
        <v>28</v>
      </c>
      <c r="F211" s="16" t="s">
        <v>29</v>
      </c>
      <c r="G211" s="16" t="s">
        <v>658</v>
      </c>
      <c r="H211" s="16" t="s">
        <v>659</v>
      </c>
      <c r="I211" s="16" t="s">
        <v>32</v>
      </c>
      <c r="J211" s="16" t="s">
        <v>32</v>
      </c>
      <c r="K211" s="16" t="s">
        <v>33</v>
      </c>
      <c r="L211" s="16" t="s">
        <v>34</v>
      </c>
      <c r="M211" s="16" t="s">
        <v>34</v>
      </c>
      <c r="N211" s="16" t="s">
        <v>122</v>
      </c>
      <c r="O211" s="16" t="s">
        <v>122</v>
      </c>
      <c r="P211" s="16" t="s">
        <v>122</v>
      </c>
      <c r="Q211" s="17">
        <v>76</v>
      </c>
      <c r="R211" s="16" t="s">
        <v>37</v>
      </c>
      <c r="S211" s="16" t="s">
        <v>34</v>
      </c>
      <c r="T211" s="16" t="s">
        <v>34</v>
      </c>
      <c r="U211" s="16" t="s">
        <v>122</v>
      </c>
      <c r="V211" s="16" t="s">
        <v>122</v>
      </c>
      <c r="W211" s="16" t="s">
        <v>122</v>
      </c>
    </row>
    <row r="212" spans="1:23" ht="24">
      <c r="A212" s="16" t="s">
        <v>660</v>
      </c>
      <c r="B212" s="16" t="s">
        <v>661</v>
      </c>
      <c r="C212" s="16" t="s">
        <v>26</v>
      </c>
      <c r="D212" s="16" t="s">
        <v>359</v>
      </c>
      <c r="E212" s="16" t="s">
        <v>28</v>
      </c>
      <c r="F212" s="16" t="s">
        <v>29</v>
      </c>
      <c r="G212" s="16" t="s">
        <v>662</v>
      </c>
      <c r="H212" s="16" t="s">
        <v>663</v>
      </c>
      <c r="I212" s="16" t="s">
        <v>32</v>
      </c>
      <c r="J212" s="16" t="s">
        <v>32</v>
      </c>
      <c r="K212" s="16" t="s">
        <v>33</v>
      </c>
      <c r="L212" s="16" t="s">
        <v>34</v>
      </c>
      <c r="M212" s="16" t="s">
        <v>34</v>
      </c>
      <c r="N212" s="16" t="s">
        <v>122</v>
      </c>
      <c r="O212" s="16" t="s">
        <v>122</v>
      </c>
      <c r="P212" s="16" t="s">
        <v>122</v>
      </c>
      <c r="Q212" s="17">
        <v>6</v>
      </c>
      <c r="R212" s="16" t="s">
        <v>37</v>
      </c>
      <c r="S212" s="16" t="s">
        <v>34</v>
      </c>
      <c r="T212" s="16" t="s">
        <v>34</v>
      </c>
      <c r="U212" s="16" t="s">
        <v>122</v>
      </c>
      <c r="V212" s="16" t="s">
        <v>122</v>
      </c>
      <c r="W212" s="16" t="s">
        <v>122</v>
      </c>
    </row>
    <row r="213" spans="1:23" ht="24">
      <c r="A213" s="16" t="s">
        <v>664</v>
      </c>
      <c r="B213" s="16" t="s">
        <v>665</v>
      </c>
      <c r="C213" s="16" t="s">
        <v>26</v>
      </c>
      <c r="D213" s="16" t="s">
        <v>359</v>
      </c>
      <c r="E213" s="16" t="s">
        <v>28</v>
      </c>
      <c r="F213" s="16" t="s">
        <v>29</v>
      </c>
      <c r="G213" s="16" t="s">
        <v>470</v>
      </c>
      <c r="H213" s="16" t="s">
        <v>471</v>
      </c>
      <c r="I213" s="16" t="s">
        <v>32</v>
      </c>
      <c r="J213" s="16" t="s">
        <v>32</v>
      </c>
      <c r="K213" s="16" t="s">
        <v>33</v>
      </c>
      <c r="L213" s="16" t="s">
        <v>34</v>
      </c>
      <c r="M213" s="16" t="s">
        <v>34</v>
      </c>
      <c r="N213" s="16" t="s">
        <v>122</v>
      </c>
      <c r="O213" s="16" t="s">
        <v>122</v>
      </c>
      <c r="P213" s="16" t="s">
        <v>122</v>
      </c>
      <c r="Q213" s="17">
        <v>30</v>
      </c>
      <c r="R213" s="16" t="s">
        <v>37</v>
      </c>
      <c r="S213" s="16" t="s">
        <v>34</v>
      </c>
      <c r="T213" s="16" t="s">
        <v>34</v>
      </c>
      <c r="U213" s="16" t="s">
        <v>122</v>
      </c>
      <c r="V213" s="16" t="s">
        <v>122</v>
      </c>
      <c r="W213" s="16" t="s">
        <v>122</v>
      </c>
    </row>
    <row r="214" spans="1:23" ht="24">
      <c r="A214" s="16" t="s">
        <v>666</v>
      </c>
      <c r="B214" s="16" t="s">
        <v>667</v>
      </c>
      <c r="C214" s="16" t="s">
        <v>26</v>
      </c>
      <c r="D214" s="16" t="s">
        <v>359</v>
      </c>
      <c r="E214" s="16" t="s">
        <v>28</v>
      </c>
      <c r="F214" s="16" t="s">
        <v>29</v>
      </c>
      <c r="G214" s="16" t="s">
        <v>668</v>
      </c>
      <c r="H214" s="16" t="s">
        <v>669</v>
      </c>
      <c r="I214" s="16" t="s">
        <v>670</v>
      </c>
      <c r="J214" s="16" t="s">
        <v>671</v>
      </c>
      <c r="K214" s="16" t="s">
        <v>33</v>
      </c>
      <c r="L214" s="16" t="s">
        <v>34</v>
      </c>
      <c r="M214" s="16" t="s">
        <v>65</v>
      </c>
      <c r="N214" s="16" t="s">
        <v>32</v>
      </c>
      <c r="O214" s="16" t="s">
        <v>32</v>
      </c>
      <c r="P214" s="16" t="s">
        <v>32</v>
      </c>
      <c r="Q214" s="17">
        <v>6</v>
      </c>
      <c r="R214" s="16" t="s">
        <v>37</v>
      </c>
      <c r="S214" s="16" t="s">
        <v>34</v>
      </c>
      <c r="T214" s="16" t="s">
        <v>34</v>
      </c>
      <c r="U214" s="16" t="s">
        <v>122</v>
      </c>
      <c r="V214" s="16" t="s">
        <v>122</v>
      </c>
      <c r="W214" s="16" t="s">
        <v>122</v>
      </c>
    </row>
    <row r="215" spans="1:23" ht="24">
      <c r="A215" s="16" t="s">
        <v>672</v>
      </c>
      <c r="B215" s="16" t="s">
        <v>673</v>
      </c>
      <c r="C215" s="16" t="s">
        <v>26</v>
      </c>
      <c r="D215" s="16" t="s">
        <v>359</v>
      </c>
      <c r="E215" s="16" t="s">
        <v>28</v>
      </c>
      <c r="F215" s="16" t="s">
        <v>29</v>
      </c>
      <c r="G215" s="16" t="s">
        <v>674</v>
      </c>
      <c r="H215" s="16" t="s">
        <v>675</v>
      </c>
      <c r="I215" s="16" t="s">
        <v>32</v>
      </c>
      <c r="J215" s="16" t="s">
        <v>32</v>
      </c>
      <c r="K215" s="16" t="s">
        <v>33</v>
      </c>
      <c r="L215" s="16" t="s">
        <v>34</v>
      </c>
      <c r="M215" s="16" t="s">
        <v>34</v>
      </c>
      <c r="N215" s="16" t="s">
        <v>122</v>
      </c>
      <c r="O215" s="16" t="s">
        <v>122</v>
      </c>
      <c r="P215" s="16" t="s">
        <v>122</v>
      </c>
      <c r="Q215" s="17">
        <v>7</v>
      </c>
      <c r="R215" s="16" t="s">
        <v>37</v>
      </c>
      <c r="S215" s="16" t="s">
        <v>34</v>
      </c>
      <c r="T215" s="16" t="s">
        <v>34</v>
      </c>
      <c r="U215" s="16" t="s">
        <v>122</v>
      </c>
      <c r="V215" s="16" t="s">
        <v>122</v>
      </c>
      <c r="W215" s="16" t="s">
        <v>122</v>
      </c>
    </row>
    <row r="216" spans="1:23" ht="24">
      <c r="A216" s="16" t="s">
        <v>676</v>
      </c>
      <c r="B216" s="16" t="s">
        <v>677</v>
      </c>
      <c r="C216" s="16" t="s">
        <v>26</v>
      </c>
      <c r="D216" s="16" t="s">
        <v>359</v>
      </c>
      <c r="E216" s="16" t="s">
        <v>28</v>
      </c>
      <c r="F216" s="16" t="s">
        <v>29</v>
      </c>
      <c r="G216" s="16" t="s">
        <v>678</v>
      </c>
      <c r="H216" s="16" t="s">
        <v>679</v>
      </c>
      <c r="I216" s="16" t="s">
        <v>32</v>
      </c>
      <c r="J216" s="16" t="s">
        <v>32</v>
      </c>
      <c r="K216" s="16" t="s">
        <v>33</v>
      </c>
      <c r="L216" s="16" t="s">
        <v>34</v>
      </c>
      <c r="M216" s="16" t="s">
        <v>34</v>
      </c>
      <c r="N216" s="16" t="s">
        <v>122</v>
      </c>
      <c r="O216" s="16" t="s">
        <v>122</v>
      </c>
      <c r="P216" s="16" t="s">
        <v>122</v>
      </c>
      <c r="Q216" s="17">
        <v>12</v>
      </c>
      <c r="R216" s="16" t="s">
        <v>37</v>
      </c>
      <c r="S216" s="16" t="s">
        <v>34</v>
      </c>
      <c r="T216" s="16" t="s">
        <v>34</v>
      </c>
      <c r="U216" s="16" t="s">
        <v>122</v>
      </c>
      <c r="V216" s="16" t="s">
        <v>122</v>
      </c>
      <c r="W216" s="16" t="s">
        <v>122</v>
      </c>
    </row>
    <row r="217" spans="1:23" ht="24">
      <c r="A217" s="16" t="s">
        <v>680</v>
      </c>
      <c r="B217" s="16" t="s">
        <v>681</v>
      </c>
      <c r="C217" s="16" t="s">
        <v>26</v>
      </c>
      <c r="D217" s="16" t="s">
        <v>359</v>
      </c>
      <c r="E217" s="16" t="s">
        <v>28</v>
      </c>
      <c r="F217" s="16" t="s">
        <v>29</v>
      </c>
      <c r="G217" s="16" t="s">
        <v>682</v>
      </c>
      <c r="H217" s="16" t="s">
        <v>683</v>
      </c>
      <c r="I217" s="16" t="s">
        <v>32</v>
      </c>
      <c r="J217" s="16" t="s">
        <v>32</v>
      </c>
      <c r="K217" s="16" t="s">
        <v>33</v>
      </c>
      <c r="L217" s="16" t="s">
        <v>34</v>
      </c>
      <c r="M217" s="16" t="s">
        <v>34</v>
      </c>
      <c r="N217" s="16" t="s">
        <v>32</v>
      </c>
      <c r="O217" s="16" t="s">
        <v>32</v>
      </c>
      <c r="P217" s="16" t="s">
        <v>32</v>
      </c>
      <c r="Q217" s="17">
        <v>9</v>
      </c>
      <c r="R217" s="16" t="s">
        <v>37</v>
      </c>
      <c r="S217" s="16" t="s">
        <v>34</v>
      </c>
      <c r="T217" s="16" t="s">
        <v>34</v>
      </c>
      <c r="U217" s="16" t="s">
        <v>122</v>
      </c>
      <c r="V217" s="16" t="s">
        <v>122</v>
      </c>
      <c r="W217" s="16" t="s">
        <v>122</v>
      </c>
    </row>
    <row r="218" spans="1:23" ht="24">
      <c r="A218" s="16" t="s">
        <v>684</v>
      </c>
      <c r="B218" s="16" t="s">
        <v>685</v>
      </c>
      <c r="C218" s="16" t="s">
        <v>26</v>
      </c>
      <c r="D218" s="16" t="s">
        <v>359</v>
      </c>
      <c r="E218" s="16" t="s">
        <v>28</v>
      </c>
      <c r="F218" s="16" t="s">
        <v>29</v>
      </c>
      <c r="G218" s="16" t="s">
        <v>686</v>
      </c>
      <c r="H218" s="16" t="s">
        <v>687</v>
      </c>
      <c r="I218" s="16" t="s">
        <v>32</v>
      </c>
      <c r="J218" s="16" t="s">
        <v>32</v>
      </c>
      <c r="K218" s="16" t="s">
        <v>33</v>
      </c>
      <c r="L218" s="16" t="s">
        <v>34</v>
      </c>
      <c r="M218" s="16" t="s">
        <v>35</v>
      </c>
      <c r="N218" s="16" t="s">
        <v>36</v>
      </c>
      <c r="O218" s="16" t="s">
        <v>122</v>
      </c>
      <c r="P218" s="16" t="s">
        <v>122</v>
      </c>
      <c r="Q218" s="17">
        <v>32</v>
      </c>
      <c r="R218" s="16" t="s">
        <v>37</v>
      </c>
      <c r="S218" s="16" t="s">
        <v>34</v>
      </c>
      <c r="T218" s="16" t="s">
        <v>35</v>
      </c>
      <c r="U218" s="16" t="s">
        <v>36</v>
      </c>
      <c r="V218" s="16" t="s">
        <v>122</v>
      </c>
      <c r="W218" s="16" t="s">
        <v>122</v>
      </c>
    </row>
    <row r="219" spans="1:23" ht="24">
      <c r="A219" s="16" t="s">
        <v>688</v>
      </c>
      <c r="B219" s="16" t="s">
        <v>689</v>
      </c>
      <c r="C219" s="16" t="s">
        <v>26</v>
      </c>
      <c r="D219" s="16" t="s">
        <v>359</v>
      </c>
      <c r="E219" s="16" t="s">
        <v>28</v>
      </c>
      <c r="F219" s="16" t="s">
        <v>29</v>
      </c>
      <c r="G219" s="16" t="s">
        <v>690</v>
      </c>
      <c r="H219" s="16" t="s">
        <v>691</v>
      </c>
      <c r="I219" s="16" t="s">
        <v>32</v>
      </c>
      <c r="J219" s="16" t="s">
        <v>32</v>
      </c>
      <c r="K219" s="16" t="s">
        <v>33</v>
      </c>
      <c r="L219" s="16" t="s">
        <v>34</v>
      </c>
      <c r="M219" s="16" t="s">
        <v>35</v>
      </c>
      <c r="N219" s="16" t="s">
        <v>122</v>
      </c>
      <c r="O219" s="16" t="s">
        <v>36</v>
      </c>
      <c r="P219" s="16" t="s">
        <v>122</v>
      </c>
      <c r="Q219" s="17">
        <v>23</v>
      </c>
      <c r="R219" s="16" t="s">
        <v>37</v>
      </c>
      <c r="S219" s="16" t="s">
        <v>34</v>
      </c>
      <c r="T219" s="16" t="s">
        <v>35</v>
      </c>
      <c r="U219" s="16" t="s">
        <v>122</v>
      </c>
      <c r="V219" s="16" t="s">
        <v>36</v>
      </c>
      <c r="W219" s="16" t="s">
        <v>122</v>
      </c>
    </row>
    <row r="220" spans="1:23" ht="36">
      <c r="A220" s="16" t="s">
        <v>692</v>
      </c>
      <c r="B220" s="16" t="s">
        <v>693</v>
      </c>
      <c r="C220" s="16" t="s">
        <v>26</v>
      </c>
      <c r="D220" s="16" t="s">
        <v>359</v>
      </c>
      <c r="E220" s="16" t="s">
        <v>28</v>
      </c>
      <c r="F220" s="16" t="s">
        <v>29</v>
      </c>
      <c r="G220" s="16" t="s">
        <v>694</v>
      </c>
      <c r="H220" s="16" t="s">
        <v>695</v>
      </c>
      <c r="I220" s="16" t="s">
        <v>32</v>
      </c>
      <c r="J220" s="16" t="s">
        <v>32</v>
      </c>
      <c r="K220" s="16" t="s">
        <v>33</v>
      </c>
      <c r="L220" s="16" t="s">
        <v>34</v>
      </c>
      <c r="M220" s="16" t="s">
        <v>172</v>
      </c>
      <c r="N220" s="16" t="s">
        <v>122</v>
      </c>
      <c r="O220" s="16" t="s">
        <v>149</v>
      </c>
      <c r="P220" s="16" t="s">
        <v>122</v>
      </c>
      <c r="Q220" s="17">
        <v>27</v>
      </c>
      <c r="R220" s="16" t="s">
        <v>50</v>
      </c>
      <c r="S220" s="16" t="s">
        <v>34</v>
      </c>
      <c r="T220" s="16" t="s">
        <v>172</v>
      </c>
      <c r="U220" s="16" t="s">
        <v>122</v>
      </c>
      <c r="V220" s="16" t="s">
        <v>149</v>
      </c>
      <c r="W220" s="16" t="s">
        <v>122</v>
      </c>
    </row>
    <row r="221" spans="1:23" ht="24">
      <c r="A221" s="16" t="s">
        <v>696</v>
      </c>
      <c r="B221" s="16" t="s">
        <v>697</v>
      </c>
      <c r="C221" s="16" t="s">
        <v>26</v>
      </c>
      <c r="D221" s="16" t="s">
        <v>359</v>
      </c>
      <c r="E221" s="16" t="s">
        <v>28</v>
      </c>
      <c r="F221" s="16" t="s">
        <v>29</v>
      </c>
      <c r="G221" s="16" t="s">
        <v>698</v>
      </c>
      <c r="H221" s="16" t="s">
        <v>699</v>
      </c>
      <c r="I221" s="16" t="s">
        <v>32</v>
      </c>
      <c r="J221" s="16" t="s">
        <v>32</v>
      </c>
      <c r="K221" s="16" t="s">
        <v>33</v>
      </c>
      <c r="L221" s="16" t="s">
        <v>34</v>
      </c>
      <c r="M221" s="16" t="s">
        <v>34</v>
      </c>
      <c r="N221" s="16" t="s">
        <v>122</v>
      </c>
      <c r="O221" s="16" t="s">
        <v>122</v>
      </c>
      <c r="P221" s="16" t="s">
        <v>122</v>
      </c>
      <c r="Q221" s="17">
        <v>4</v>
      </c>
      <c r="R221" s="16" t="s">
        <v>37</v>
      </c>
      <c r="S221" s="16" t="s">
        <v>34</v>
      </c>
      <c r="T221" s="16" t="s">
        <v>34</v>
      </c>
      <c r="U221" s="16" t="s">
        <v>122</v>
      </c>
      <c r="V221" s="16" t="s">
        <v>122</v>
      </c>
      <c r="W221" s="16" t="s">
        <v>122</v>
      </c>
    </row>
    <row r="222" spans="1:23" ht="24">
      <c r="A222" s="16" t="s">
        <v>700</v>
      </c>
      <c r="B222" s="16" t="s">
        <v>701</v>
      </c>
      <c r="C222" s="16" t="s">
        <v>26</v>
      </c>
      <c r="D222" s="16" t="s">
        <v>359</v>
      </c>
      <c r="E222" s="16" t="s">
        <v>28</v>
      </c>
      <c r="F222" s="16" t="s">
        <v>29</v>
      </c>
      <c r="G222" s="16" t="s">
        <v>702</v>
      </c>
      <c r="H222" s="16" t="s">
        <v>703</v>
      </c>
      <c r="I222" s="16" t="s">
        <v>32</v>
      </c>
      <c r="J222" s="16" t="s">
        <v>32</v>
      </c>
      <c r="K222" s="16" t="s">
        <v>33</v>
      </c>
      <c r="L222" s="16" t="s">
        <v>34</v>
      </c>
      <c r="M222" s="16" t="s">
        <v>34</v>
      </c>
      <c r="N222" s="16" t="s">
        <v>122</v>
      </c>
      <c r="O222" s="16" t="s">
        <v>122</v>
      </c>
      <c r="P222" s="16" t="s">
        <v>122</v>
      </c>
      <c r="Q222" s="17">
        <v>6</v>
      </c>
      <c r="R222" s="16" t="s">
        <v>37</v>
      </c>
      <c r="S222" s="16" t="s">
        <v>34</v>
      </c>
      <c r="T222" s="16" t="s">
        <v>34</v>
      </c>
      <c r="U222" s="16" t="s">
        <v>122</v>
      </c>
      <c r="V222" s="16" t="s">
        <v>122</v>
      </c>
      <c r="W222" s="16" t="s">
        <v>122</v>
      </c>
    </row>
    <row r="223" spans="1:23" ht="36">
      <c r="A223" s="16" t="s">
        <v>704</v>
      </c>
      <c r="B223" s="16" t="s">
        <v>705</v>
      </c>
      <c r="C223" s="16" t="s">
        <v>26</v>
      </c>
      <c r="D223" s="16" t="s">
        <v>359</v>
      </c>
      <c r="E223" s="16" t="s">
        <v>28</v>
      </c>
      <c r="F223" s="16" t="s">
        <v>29</v>
      </c>
      <c r="G223" s="16" t="s">
        <v>706</v>
      </c>
      <c r="H223" s="16" t="s">
        <v>707</v>
      </c>
      <c r="I223" s="16" t="s">
        <v>32</v>
      </c>
      <c r="J223" s="16" t="s">
        <v>32</v>
      </c>
      <c r="K223" s="16" t="s">
        <v>33</v>
      </c>
      <c r="L223" s="16" t="s">
        <v>34</v>
      </c>
      <c r="M223" s="16" t="s">
        <v>34</v>
      </c>
      <c r="N223" s="16" t="s">
        <v>122</v>
      </c>
      <c r="O223" s="16" t="s">
        <v>122</v>
      </c>
      <c r="P223" s="16" t="s">
        <v>122</v>
      </c>
      <c r="Q223" s="17">
        <v>5</v>
      </c>
      <c r="R223" s="16" t="s">
        <v>37</v>
      </c>
      <c r="S223" s="16" t="s">
        <v>34</v>
      </c>
      <c r="T223" s="16" t="s">
        <v>34</v>
      </c>
      <c r="U223" s="16" t="s">
        <v>122</v>
      </c>
      <c r="V223" s="16" t="s">
        <v>122</v>
      </c>
      <c r="W223" s="16" t="s">
        <v>122</v>
      </c>
    </row>
    <row r="224" spans="1:23" ht="24">
      <c r="A224" s="16" t="s">
        <v>708</v>
      </c>
      <c r="B224" s="16" t="s">
        <v>709</v>
      </c>
      <c r="C224" s="16" t="s">
        <v>26</v>
      </c>
      <c r="D224" s="16" t="s">
        <v>359</v>
      </c>
      <c r="E224" s="16" t="s">
        <v>28</v>
      </c>
      <c r="F224" s="16" t="s">
        <v>29</v>
      </c>
      <c r="G224" s="16" t="s">
        <v>710</v>
      </c>
      <c r="H224" s="16" t="s">
        <v>711</v>
      </c>
      <c r="I224" s="16" t="s">
        <v>32</v>
      </c>
      <c r="J224" s="16" t="s">
        <v>32</v>
      </c>
      <c r="K224" s="16" t="s">
        <v>33</v>
      </c>
      <c r="L224" s="16" t="s">
        <v>34</v>
      </c>
      <c r="M224" s="16" t="s">
        <v>135</v>
      </c>
      <c r="N224" s="16" t="s">
        <v>122</v>
      </c>
      <c r="O224" s="16" t="s">
        <v>33</v>
      </c>
      <c r="P224" s="16" t="s">
        <v>122</v>
      </c>
      <c r="Q224" s="17">
        <v>9</v>
      </c>
      <c r="R224" s="16" t="s">
        <v>37</v>
      </c>
      <c r="S224" s="16" t="s">
        <v>34</v>
      </c>
      <c r="T224" s="16" t="s">
        <v>135</v>
      </c>
      <c r="U224" s="16" t="s">
        <v>122</v>
      </c>
      <c r="V224" s="16" t="s">
        <v>33</v>
      </c>
      <c r="W224" s="16" t="s">
        <v>122</v>
      </c>
    </row>
    <row r="225" spans="1:23" ht="24">
      <c r="A225" s="16" t="s">
        <v>712</v>
      </c>
      <c r="B225" s="16" t="s">
        <v>713</v>
      </c>
      <c r="C225" s="16" t="s">
        <v>26</v>
      </c>
      <c r="D225" s="16" t="s">
        <v>359</v>
      </c>
      <c r="E225" s="16" t="s">
        <v>28</v>
      </c>
      <c r="F225" s="16" t="s">
        <v>29</v>
      </c>
      <c r="G225" s="16" t="s">
        <v>714</v>
      </c>
      <c r="H225" s="16" t="s">
        <v>715</v>
      </c>
      <c r="I225" s="16" t="s">
        <v>32</v>
      </c>
      <c r="J225" s="16" t="s">
        <v>32</v>
      </c>
      <c r="K225" s="16" t="s">
        <v>33</v>
      </c>
      <c r="L225" s="16" t="s">
        <v>34</v>
      </c>
      <c r="M225" s="16" t="s">
        <v>110</v>
      </c>
      <c r="N225" s="16" t="s">
        <v>122</v>
      </c>
      <c r="O225" s="16" t="s">
        <v>111</v>
      </c>
      <c r="P225" s="16" t="s">
        <v>122</v>
      </c>
      <c r="Q225" s="17">
        <v>5</v>
      </c>
      <c r="R225" s="16" t="s">
        <v>37</v>
      </c>
      <c r="S225" s="16" t="s">
        <v>34</v>
      </c>
      <c r="T225" s="16" t="s">
        <v>110</v>
      </c>
      <c r="U225" s="16" t="s">
        <v>122</v>
      </c>
      <c r="V225" s="16" t="s">
        <v>111</v>
      </c>
      <c r="W225" s="16" t="s">
        <v>122</v>
      </c>
    </row>
    <row r="226" spans="1:23" ht="24">
      <c r="A226" s="16" t="s">
        <v>716</v>
      </c>
      <c r="B226" s="16" t="s">
        <v>717</v>
      </c>
      <c r="C226" s="16" t="s">
        <v>26</v>
      </c>
      <c r="D226" s="16" t="s">
        <v>359</v>
      </c>
      <c r="E226" s="16" t="s">
        <v>28</v>
      </c>
      <c r="F226" s="16" t="s">
        <v>29</v>
      </c>
      <c r="G226" s="16" t="s">
        <v>462</v>
      </c>
      <c r="H226" s="16" t="s">
        <v>463</v>
      </c>
      <c r="I226" s="16" t="s">
        <v>32</v>
      </c>
      <c r="J226" s="16" t="s">
        <v>32</v>
      </c>
      <c r="K226" s="16" t="s">
        <v>33</v>
      </c>
      <c r="L226" s="16" t="s">
        <v>34</v>
      </c>
      <c r="M226" s="16" t="s">
        <v>34</v>
      </c>
      <c r="N226" s="16" t="s">
        <v>122</v>
      </c>
      <c r="O226" s="16" t="s">
        <v>122</v>
      </c>
      <c r="P226" s="16" t="s">
        <v>122</v>
      </c>
      <c r="Q226" s="17">
        <v>6</v>
      </c>
      <c r="R226" s="16" t="s">
        <v>37</v>
      </c>
      <c r="S226" s="16" t="s">
        <v>34</v>
      </c>
      <c r="T226" s="16" t="s">
        <v>34</v>
      </c>
      <c r="U226" s="16" t="s">
        <v>122</v>
      </c>
      <c r="V226" s="16" t="s">
        <v>122</v>
      </c>
      <c r="W226" s="16" t="s">
        <v>122</v>
      </c>
    </row>
    <row r="227" spans="1:23" ht="24">
      <c r="A227" s="16" t="s">
        <v>718</v>
      </c>
      <c r="B227" s="16" t="s">
        <v>719</v>
      </c>
      <c r="C227" s="16" t="s">
        <v>26</v>
      </c>
      <c r="D227" s="16" t="s">
        <v>359</v>
      </c>
      <c r="E227" s="16" t="s">
        <v>28</v>
      </c>
      <c r="F227" s="16" t="s">
        <v>29</v>
      </c>
      <c r="G227" s="16" t="s">
        <v>720</v>
      </c>
      <c r="H227" s="16" t="s">
        <v>721</v>
      </c>
      <c r="I227" s="16" t="s">
        <v>32</v>
      </c>
      <c r="J227" s="16" t="s">
        <v>32</v>
      </c>
      <c r="K227" s="16" t="s">
        <v>33</v>
      </c>
      <c r="L227" s="16" t="s">
        <v>34</v>
      </c>
      <c r="M227" s="16" t="s">
        <v>34</v>
      </c>
      <c r="N227" s="16" t="s">
        <v>122</v>
      </c>
      <c r="O227" s="16" t="s">
        <v>122</v>
      </c>
      <c r="P227" s="16" t="s">
        <v>122</v>
      </c>
      <c r="Q227" s="17">
        <v>14</v>
      </c>
      <c r="R227" s="16" t="s">
        <v>37</v>
      </c>
      <c r="S227" s="16" t="s">
        <v>34</v>
      </c>
      <c r="T227" s="16" t="s">
        <v>34</v>
      </c>
      <c r="U227" s="16" t="s">
        <v>122</v>
      </c>
      <c r="V227" s="16" t="s">
        <v>122</v>
      </c>
      <c r="W227" s="16" t="s">
        <v>122</v>
      </c>
    </row>
    <row r="228" spans="1:23" ht="36">
      <c r="A228" s="16" t="s">
        <v>722</v>
      </c>
      <c r="B228" s="16" t="s">
        <v>723</v>
      </c>
      <c r="C228" s="16" t="s">
        <v>26</v>
      </c>
      <c r="D228" s="16" t="s">
        <v>359</v>
      </c>
      <c r="E228" s="16" t="s">
        <v>28</v>
      </c>
      <c r="F228" s="16" t="s">
        <v>29</v>
      </c>
      <c r="G228" s="16" t="s">
        <v>724</v>
      </c>
      <c r="H228" s="16" t="s">
        <v>725</v>
      </c>
      <c r="I228" s="16" t="s">
        <v>32</v>
      </c>
      <c r="J228" s="16" t="s">
        <v>32</v>
      </c>
      <c r="K228" s="16" t="s">
        <v>33</v>
      </c>
      <c r="L228" s="16" t="s">
        <v>34</v>
      </c>
      <c r="M228" s="16" t="s">
        <v>34</v>
      </c>
      <c r="N228" s="16" t="s">
        <v>122</v>
      </c>
      <c r="O228" s="16" t="s">
        <v>122</v>
      </c>
      <c r="P228" s="16" t="s">
        <v>122</v>
      </c>
      <c r="Q228" s="17">
        <v>16</v>
      </c>
      <c r="R228" s="16" t="s">
        <v>37</v>
      </c>
      <c r="S228" s="16" t="s">
        <v>34</v>
      </c>
      <c r="T228" s="16" t="s">
        <v>34</v>
      </c>
      <c r="U228" s="16" t="s">
        <v>122</v>
      </c>
      <c r="V228" s="16" t="s">
        <v>122</v>
      </c>
      <c r="W228" s="16" t="s">
        <v>122</v>
      </c>
    </row>
    <row r="229" spans="1:23" ht="24">
      <c r="A229" s="16" t="s">
        <v>726</v>
      </c>
      <c r="B229" s="16" t="s">
        <v>727</v>
      </c>
      <c r="C229" s="16" t="s">
        <v>26</v>
      </c>
      <c r="D229" s="16" t="s">
        <v>359</v>
      </c>
      <c r="E229" s="16" t="s">
        <v>28</v>
      </c>
      <c r="F229" s="16" t="s">
        <v>29</v>
      </c>
      <c r="G229" s="16" t="s">
        <v>728</v>
      </c>
      <c r="H229" s="16" t="s">
        <v>729</v>
      </c>
      <c r="I229" s="16" t="s">
        <v>32</v>
      </c>
      <c r="J229" s="16" t="s">
        <v>32</v>
      </c>
      <c r="K229" s="16" t="s">
        <v>33</v>
      </c>
      <c r="L229" s="16" t="s">
        <v>34</v>
      </c>
      <c r="M229" s="16" t="s">
        <v>34</v>
      </c>
      <c r="N229" s="16" t="s">
        <v>122</v>
      </c>
      <c r="O229" s="16" t="s">
        <v>122</v>
      </c>
      <c r="P229" s="16" t="s">
        <v>122</v>
      </c>
      <c r="Q229" s="17">
        <v>4</v>
      </c>
      <c r="R229" s="16" t="s">
        <v>37</v>
      </c>
      <c r="S229" s="16" t="s">
        <v>34</v>
      </c>
      <c r="T229" s="16" t="s">
        <v>34</v>
      </c>
      <c r="U229" s="16" t="s">
        <v>122</v>
      </c>
      <c r="V229" s="16" t="s">
        <v>122</v>
      </c>
      <c r="W229" s="16" t="s">
        <v>122</v>
      </c>
    </row>
    <row r="230" spans="1:23" ht="24">
      <c r="A230" s="16" t="s">
        <v>730</v>
      </c>
      <c r="B230" s="16" t="s">
        <v>731</v>
      </c>
      <c r="C230" s="16" t="s">
        <v>26</v>
      </c>
      <c r="D230" s="16" t="s">
        <v>359</v>
      </c>
      <c r="E230" s="16" t="s">
        <v>28</v>
      </c>
      <c r="F230" s="16" t="s">
        <v>29</v>
      </c>
      <c r="G230" s="16" t="s">
        <v>732</v>
      </c>
      <c r="H230" s="16" t="s">
        <v>733</v>
      </c>
      <c r="I230" s="16" t="s">
        <v>32</v>
      </c>
      <c r="J230" s="16" t="s">
        <v>32</v>
      </c>
      <c r="K230" s="16" t="s">
        <v>33</v>
      </c>
      <c r="L230" s="16" t="s">
        <v>34</v>
      </c>
      <c r="M230" s="16" t="s">
        <v>35</v>
      </c>
      <c r="N230" s="16" t="s">
        <v>122</v>
      </c>
      <c r="O230" s="16" t="s">
        <v>36</v>
      </c>
      <c r="P230" s="16" t="s">
        <v>122</v>
      </c>
      <c r="Q230" s="17">
        <v>11</v>
      </c>
      <c r="R230" s="16" t="s">
        <v>37</v>
      </c>
      <c r="S230" s="16" t="s">
        <v>34</v>
      </c>
      <c r="T230" s="16" t="s">
        <v>35</v>
      </c>
      <c r="U230" s="16" t="s">
        <v>122</v>
      </c>
      <c r="V230" s="16" t="s">
        <v>36</v>
      </c>
      <c r="W230" s="16" t="s">
        <v>122</v>
      </c>
    </row>
    <row r="231" spans="1:23" ht="24">
      <c r="A231" s="16" t="s">
        <v>734</v>
      </c>
      <c r="B231" s="16" t="s">
        <v>735</v>
      </c>
      <c r="C231" s="16" t="s">
        <v>184</v>
      </c>
      <c r="D231" s="16" t="s">
        <v>322</v>
      </c>
      <c r="E231" s="16" t="s">
        <v>28</v>
      </c>
      <c r="F231" s="16" t="s">
        <v>29</v>
      </c>
      <c r="G231" s="16" t="s">
        <v>402</v>
      </c>
      <c r="H231" s="16" t="s">
        <v>403</v>
      </c>
      <c r="I231" s="16" t="s">
        <v>32</v>
      </c>
      <c r="J231" s="16" t="s">
        <v>32</v>
      </c>
      <c r="K231" s="16" t="s">
        <v>33</v>
      </c>
      <c r="L231" s="16" t="s">
        <v>34</v>
      </c>
      <c r="M231" s="16" t="s">
        <v>34</v>
      </c>
      <c r="N231" s="16" t="s">
        <v>32</v>
      </c>
      <c r="O231" s="16" t="s">
        <v>122</v>
      </c>
      <c r="P231" s="16" t="s">
        <v>122</v>
      </c>
      <c r="Q231" s="17">
        <v>20</v>
      </c>
      <c r="R231" s="16" t="s">
        <v>37</v>
      </c>
      <c r="S231" s="16" t="s">
        <v>34</v>
      </c>
      <c r="T231" s="16" t="s">
        <v>34</v>
      </c>
      <c r="U231" s="16" t="s">
        <v>32</v>
      </c>
      <c r="V231" s="16" t="s">
        <v>122</v>
      </c>
      <c r="W231" s="16" t="s">
        <v>122</v>
      </c>
    </row>
    <row r="232" spans="1:23" ht="24">
      <c r="A232" s="16" t="s">
        <v>310</v>
      </c>
      <c r="B232" s="16" t="s">
        <v>311</v>
      </c>
      <c r="C232" s="16" t="s">
        <v>184</v>
      </c>
      <c r="D232" s="16" t="s">
        <v>303</v>
      </c>
      <c r="E232" s="16" t="s">
        <v>28</v>
      </c>
      <c r="F232" s="16" t="s">
        <v>243</v>
      </c>
      <c r="G232" s="16" t="s">
        <v>736</v>
      </c>
      <c r="H232" s="16" t="s">
        <v>737</v>
      </c>
      <c r="I232" s="16" t="s">
        <v>32</v>
      </c>
      <c r="J232" s="16" t="s">
        <v>32</v>
      </c>
      <c r="K232" s="16" t="s">
        <v>166</v>
      </c>
      <c r="L232" s="16" t="s">
        <v>314</v>
      </c>
      <c r="M232" s="16" t="s">
        <v>314</v>
      </c>
      <c r="N232" s="16" t="s">
        <v>122</v>
      </c>
      <c r="O232" s="16" t="s">
        <v>32</v>
      </c>
      <c r="P232" s="16" t="s">
        <v>32</v>
      </c>
      <c r="Q232" s="17">
        <v>90</v>
      </c>
      <c r="R232" s="16" t="s">
        <v>37</v>
      </c>
      <c r="S232" s="16" t="s">
        <v>314</v>
      </c>
      <c r="T232" s="16" t="s">
        <v>315</v>
      </c>
      <c r="U232" s="16" t="s">
        <v>122</v>
      </c>
      <c r="V232" s="16" t="s">
        <v>32</v>
      </c>
      <c r="W232" s="16" t="s">
        <v>149</v>
      </c>
    </row>
    <row r="233" spans="1:23" ht="36">
      <c r="A233" s="16" t="s">
        <v>738</v>
      </c>
      <c r="B233" s="16" t="s">
        <v>739</v>
      </c>
      <c r="C233" s="16" t="s">
        <v>387</v>
      </c>
      <c r="D233" s="16" t="s">
        <v>27</v>
      </c>
      <c r="E233" s="16" t="s">
        <v>28</v>
      </c>
      <c r="F233" s="16" t="s">
        <v>29</v>
      </c>
      <c r="G233" s="16" t="s">
        <v>388</v>
      </c>
      <c r="H233" s="16" t="s">
        <v>389</v>
      </c>
      <c r="I233" s="16" t="s">
        <v>32</v>
      </c>
      <c r="J233" s="16" t="s">
        <v>32</v>
      </c>
      <c r="K233" s="16" t="s">
        <v>122</v>
      </c>
      <c r="L233" s="16" t="s">
        <v>384</v>
      </c>
      <c r="M233" s="16" t="s">
        <v>32</v>
      </c>
      <c r="N233" s="16" t="s">
        <v>32</v>
      </c>
      <c r="O233" s="16" t="s">
        <v>32</v>
      </c>
      <c r="P233" s="16" t="s">
        <v>32</v>
      </c>
      <c r="Q233" s="17">
        <v>16</v>
      </c>
      <c r="R233" s="16" t="s">
        <v>37</v>
      </c>
      <c r="S233" s="16" t="s">
        <v>384</v>
      </c>
      <c r="T233" s="16" t="s">
        <v>32</v>
      </c>
      <c r="U233" s="16" t="s">
        <v>32</v>
      </c>
      <c r="V233" s="16" t="s">
        <v>384</v>
      </c>
      <c r="W233" s="16" t="s">
        <v>32</v>
      </c>
    </row>
    <row r="234" spans="1:23" ht="24">
      <c r="A234" s="16" t="s">
        <v>527</v>
      </c>
      <c r="B234" s="16" t="s">
        <v>528</v>
      </c>
      <c r="C234" s="16" t="s">
        <v>26</v>
      </c>
      <c r="D234" s="16" t="s">
        <v>99</v>
      </c>
      <c r="E234" s="16" t="s">
        <v>28</v>
      </c>
      <c r="F234" s="16" t="s">
        <v>29</v>
      </c>
      <c r="G234" s="16" t="s">
        <v>529</v>
      </c>
      <c r="H234" s="16" t="s">
        <v>530</v>
      </c>
      <c r="I234" s="16" t="s">
        <v>32</v>
      </c>
      <c r="J234" s="16" t="s">
        <v>32</v>
      </c>
      <c r="K234" s="16" t="s">
        <v>33</v>
      </c>
      <c r="L234" s="16" t="s">
        <v>34</v>
      </c>
      <c r="M234" s="16" t="s">
        <v>32</v>
      </c>
      <c r="N234" s="16" t="s">
        <v>32</v>
      </c>
      <c r="O234" s="16" t="s">
        <v>32</v>
      </c>
      <c r="P234" s="16" t="s">
        <v>32</v>
      </c>
      <c r="Q234" s="17">
        <v>19</v>
      </c>
      <c r="R234" s="16" t="s">
        <v>37</v>
      </c>
      <c r="S234" s="16" t="s">
        <v>34</v>
      </c>
      <c r="T234" s="16" t="s">
        <v>32</v>
      </c>
      <c r="U234" s="16" t="s">
        <v>32</v>
      </c>
      <c r="V234" s="16" t="s">
        <v>32</v>
      </c>
      <c r="W234" s="16" t="s">
        <v>32</v>
      </c>
    </row>
    <row r="235" spans="1:23" ht="24">
      <c r="A235" s="16" t="s">
        <v>740</v>
      </c>
      <c r="B235" s="16" t="s">
        <v>741</v>
      </c>
      <c r="C235" s="16" t="s">
        <v>26</v>
      </c>
      <c r="D235" s="16" t="s">
        <v>359</v>
      </c>
      <c r="E235" s="16" t="s">
        <v>28</v>
      </c>
      <c r="F235" s="16" t="s">
        <v>29</v>
      </c>
      <c r="G235" s="16" t="s">
        <v>742</v>
      </c>
      <c r="H235" s="16" t="s">
        <v>743</v>
      </c>
      <c r="I235" s="16" t="s">
        <v>32</v>
      </c>
      <c r="J235" s="16" t="s">
        <v>32</v>
      </c>
      <c r="K235" s="16" t="s">
        <v>33</v>
      </c>
      <c r="L235" s="16" t="s">
        <v>34</v>
      </c>
      <c r="M235" s="16" t="s">
        <v>32</v>
      </c>
      <c r="N235" s="16" t="s">
        <v>32</v>
      </c>
      <c r="O235" s="16" t="s">
        <v>32</v>
      </c>
      <c r="P235" s="16" t="s">
        <v>32</v>
      </c>
      <c r="Q235" s="17">
        <v>126</v>
      </c>
      <c r="R235" s="16" t="s">
        <v>37</v>
      </c>
      <c r="S235" s="16" t="s">
        <v>34</v>
      </c>
      <c r="T235" s="16" t="s">
        <v>32</v>
      </c>
      <c r="U235" s="16" t="s">
        <v>32</v>
      </c>
      <c r="V235" s="16" t="s">
        <v>32</v>
      </c>
      <c r="W235" s="16" t="s">
        <v>32</v>
      </c>
    </row>
    <row r="236" spans="1:23" ht="24">
      <c r="A236" s="16" t="s">
        <v>744</v>
      </c>
      <c r="B236" s="16" t="s">
        <v>745</v>
      </c>
      <c r="C236" s="16" t="s">
        <v>26</v>
      </c>
      <c r="D236" s="16" t="s">
        <v>359</v>
      </c>
      <c r="E236" s="16" t="s">
        <v>28</v>
      </c>
      <c r="F236" s="16" t="s">
        <v>29</v>
      </c>
      <c r="G236" s="16" t="s">
        <v>746</v>
      </c>
      <c r="H236" s="16" t="s">
        <v>747</v>
      </c>
      <c r="I236" s="16" t="s">
        <v>32</v>
      </c>
      <c r="J236" s="16" t="s">
        <v>32</v>
      </c>
      <c r="K236" s="16" t="s">
        <v>104</v>
      </c>
      <c r="L236" s="16" t="s">
        <v>105</v>
      </c>
      <c r="M236" s="16" t="s">
        <v>32</v>
      </c>
      <c r="N236" s="16" t="s">
        <v>32</v>
      </c>
      <c r="O236" s="16" t="s">
        <v>32</v>
      </c>
      <c r="P236" s="16" t="s">
        <v>32</v>
      </c>
      <c r="Q236" s="17">
        <v>128</v>
      </c>
      <c r="R236" s="16" t="s">
        <v>37</v>
      </c>
      <c r="S236" s="16" t="s">
        <v>105</v>
      </c>
      <c r="T236" s="16" t="s">
        <v>32</v>
      </c>
      <c r="U236" s="16" t="s">
        <v>32</v>
      </c>
      <c r="V236" s="16" t="s">
        <v>32</v>
      </c>
      <c r="W236" s="16" t="s">
        <v>32</v>
      </c>
    </row>
    <row r="237" spans="1:23" ht="24">
      <c r="A237" s="16" t="s">
        <v>748</v>
      </c>
      <c r="B237" s="16" t="s">
        <v>749</v>
      </c>
      <c r="C237" s="16" t="s">
        <v>26</v>
      </c>
      <c r="D237" s="16" t="s">
        <v>359</v>
      </c>
      <c r="E237" s="16" t="s">
        <v>28</v>
      </c>
      <c r="F237" s="16" t="s">
        <v>29</v>
      </c>
      <c r="G237" s="16" t="s">
        <v>702</v>
      </c>
      <c r="H237" s="16" t="s">
        <v>703</v>
      </c>
      <c r="I237" s="16" t="s">
        <v>32</v>
      </c>
      <c r="J237" s="16" t="s">
        <v>32</v>
      </c>
      <c r="K237" s="16" t="s">
        <v>33</v>
      </c>
      <c r="L237" s="16" t="s">
        <v>34</v>
      </c>
      <c r="M237" s="16" t="s">
        <v>32</v>
      </c>
      <c r="N237" s="16" t="s">
        <v>32</v>
      </c>
      <c r="O237" s="16" t="s">
        <v>32</v>
      </c>
      <c r="P237" s="16" t="s">
        <v>32</v>
      </c>
      <c r="Q237" s="17">
        <v>120</v>
      </c>
      <c r="R237" s="16" t="s">
        <v>37</v>
      </c>
      <c r="S237" s="16" t="s">
        <v>34</v>
      </c>
      <c r="T237" s="16" t="s">
        <v>32</v>
      </c>
      <c r="U237" s="16" t="s">
        <v>32</v>
      </c>
      <c r="V237" s="16" t="s">
        <v>32</v>
      </c>
      <c r="W237" s="16" t="s">
        <v>32</v>
      </c>
    </row>
    <row r="238" spans="1:23" ht="36">
      <c r="A238" s="16" t="s">
        <v>750</v>
      </c>
      <c r="B238" s="16" t="s">
        <v>751</v>
      </c>
      <c r="C238" s="16" t="s">
        <v>26</v>
      </c>
      <c r="D238" s="16" t="s">
        <v>359</v>
      </c>
      <c r="E238" s="16" t="s">
        <v>28</v>
      </c>
      <c r="F238" s="16" t="s">
        <v>29</v>
      </c>
      <c r="G238" s="16" t="s">
        <v>678</v>
      </c>
      <c r="H238" s="16" t="s">
        <v>679</v>
      </c>
      <c r="I238" s="16" t="s">
        <v>32</v>
      </c>
      <c r="J238" s="16" t="s">
        <v>32</v>
      </c>
      <c r="K238" s="16" t="s">
        <v>33</v>
      </c>
      <c r="L238" s="16" t="s">
        <v>34</v>
      </c>
      <c r="M238" s="16" t="s">
        <v>32</v>
      </c>
      <c r="N238" s="16" t="s">
        <v>32</v>
      </c>
      <c r="O238" s="16" t="s">
        <v>32</v>
      </c>
      <c r="P238" s="16" t="s">
        <v>32</v>
      </c>
      <c r="Q238" s="17">
        <v>124</v>
      </c>
      <c r="R238" s="16" t="s">
        <v>37</v>
      </c>
      <c r="S238" s="16" t="s">
        <v>34</v>
      </c>
      <c r="T238" s="16" t="s">
        <v>32</v>
      </c>
      <c r="U238" s="16" t="s">
        <v>32</v>
      </c>
      <c r="V238" s="16" t="s">
        <v>32</v>
      </c>
      <c r="W238" s="16" t="s">
        <v>32</v>
      </c>
    </row>
    <row r="239" spans="1:23" ht="24">
      <c r="A239" s="16" t="s">
        <v>752</v>
      </c>
      <c r="B239" s="16" t="s">
        <v>753</v>
      </c>
      <c r="C239" s="16" t="s">
        <v>26</v>
      </c>
      <c r="D239" s="16" t="s">
        <v>359</v>
      </c>
      <c r="E239" s="16" t="s">
        <v>28</v>
      </c>
      <c r="F239" s="16" t="s">
        <v>29</v>
      </c>
      <c r="G239" s="16" t="s">
        <v>754</v>
      </c>
      <c r="H239" s="16" t="s">
        <v>755</v>
      </c>
      <c r="I239" s="16" t="s">
        <v>32</v>
      </c>
      <c r="J239" s="16" t="s">
        <v>32</v>
      </c>
      <c r="K239" s="16" t="s">
        <v>33</v>
      </c>
      <c r="L239" s="16" t="s">
        <v>34</v>
      </c>
      <c r="M239" s="16" t="s">
        <v>32</v>
      </c>
      <c r="N239" s="16" t="s">
        <v>32</v>
      </c>
      <c r="O239" s="16" t="s">
        <v>32</v>
      </c>
      <c r="P239" s="16" t="s">
        <v>32</v>
      </c>
      <c r="Q239" s="17">
        <v>113</v>
      </c>
      <c r="R239" s="16" t="s">
        <v>37</v>
      </c>
      <c r="S239" s="16" t="s">
        <v>34</v>
      </c>
      <c r="T239" s="16" t="s">
        <v>32</v>
      </c>
      <c r="U239" s="16" t="s">
        <v>32</v>
      </c>
      <c r="V239" s="16" t="s">
        <v>32</v>
      </c>
      <c r="W239" s="16" t="s">
        <v>32</v>
      </c>
    </row>
    <row r="240" spans="1:23" ht="24">
      <c r="A240" s="16" t="s">
        <v>756</v>
      </c>
      <c r="B240" s="16" t="s">
        <v>757</v>
      </c>
      <c r="C240" s="16" t="s">
        <v>26</v>
      </c>
      <c r="D240" s="16" t="s">
        <v>359</v>
      </c>
      <c r="E240" s="16" t="s">
        <v>28</v>
      </c>
      <c r="F240" s="16" t="s">
        <v>29</v>
      </c>
      <c r="G240" s="16" t="s">
        <v>758</v>
      </c>
      <c r="H240" s="16" t="s">
        <v>759</v>
      </c>
      <c r="I240" s="16" t="s">
        <v>32</v>
      </c>
      <c r="J240" s="16" t="s">
        <v>32</v>
      </c>
      <c r="K240" s="16" t="s">
        <v>33</v>
      </c>
      <c r="L240" s="16" t="s">
        <v>34</v>
      </c>
      <c r="M240" s="16" t="s">
        <v>32</v>
      </c>
      <c r="N240" s="16" t="s">
        <v>32</v>
      </c>
      <c r="O240" s="16" t="s">
        <v>32</v>
      </c>
      <c r="P240" s="16" t="s">
        <v>32</v>
      </c>
      <c r="Q240" s="17">
        <v>113</v>
      </c>
      <c r="R240" s="16" t="s">
        <v>37</v>
      </c>
      <c r="S240" s="16" t="s">
        <v>34</v>
      </c>
      <c r="T240" s="16" t="s">
        <v>32</v>
      </c>
      <c r="U240" s="16" t="s">
        <v>32</v>
      </c>
      <c r="V240" s="16" t="s">
        <v>32</v>
      </c>
      <c r="W240" s="16" t="s">
        <v>32</v>
      </c>
    </row>
    <row r="241" spans="1:23" ht="24">
      <c r="A241" s="16" t="s">
        <v>760</v>
      </c>
      <c r="B241" s="16" t="s">
        <v>761</v>
      </c>
      <c r="C241" s="16" t="s">
        <v>26</v>
      </c>
      <c r="D241" s="16" t="s">
        <v>322</v>
      </c>
      <c r="E241" s="16" t="s">
        <v>28</v>
      </c>
      <c r="F241" s="16" t="s">
        <v>29</v>
      </c>
      <c r="G241" s="16" t="s">
        <v>412</v>
      </c>
      <c r="H241" s="16" t="s">
        <v>413</v>
      </c>
      <c r="I241" s="16" t="s">
        <v>32</v>
      </c>
      <c r="J241" s="16" t="s">
        <v>32</v>
      </c>
      <c r="K241" s="16" t="s">
        <v>166</v>
      </c>
      <c r="L241" s="16" t="s">
        <v>65</v>
      </c>
      <c r="M241" s="16" t="s">
        <v>65</v>
      </c>
      <c r="N241" s="16" t="s">
        <v>122</v>
      </c>
      <c r="O241" s="16" t="s">
        <v>32</v>
      </c>
      <c r="P241" s="16" t="s">
        <v>32</v>
      </c>
      <c r="Q241" s="17">
        <v>8</v>
      </c>
      <c r="R241" s="16" t="s">
        <v>37</v>
      </c>
      <c r="S241" s="16" t="s">
        <v>65</v>
      </c>
      <c r="T241" s="16" t="s">
        <v>65</v>
      </c>
      <c r="U241" s="16" t="s">
        <v>122</v>
      </c>
      <c r="V241" s="16" t="s">
        <v>32</v>
      </c>
      <c r="W241" s="16" t="s">
        <v>32</v>
      </c>
    </row>
    <row r="242" spans="1:23" ht="24">
      <c r="A242" s="16" t="s">
        <v>762</v>
      </c>
      <c r="B242" s="16" t="s">
        <v>763</v>
      </c>
      <c r="C242" s="16" t="s">
        <v>26</v>
      </c>
      <c r="D242" s="16" t="s">
        <v>322</v>
      </c>
      <c r="E242" s="16" t="s">
        <v>28</v>
      </c>
      <c r="F242" s="16" t="s">
        <v>29</v>
      </c>
      <c r="G242" s="16" t="s">
        <v>764</v>
      </c>
      <c r="H242" s="16" t="s">
        <v>765</v>
      </c>
      <c r="I242" s="16" t="s">
        <v>32</v>
      </c>
      <c r="J242" s="16" t="s">
        <v>32</v>
      </c>
      <c r="K242" s="16" t="s">
        <v>166</v>
      </c>
      <c r="L242" s="16" t="s">
        <v>65</v>
      </c>
      <c r="M242" s="16" t="s">
        <v>65</v>
      </c>
      <c r="N242" s="16" t="s">
        <v>122</v>
      </c>
      <c r="O242" s="16" t="s">
        <v>32</v>
      </c>
      <c r="P242" s="16" t="s">
        <v>32</v>
      </c>
      <c r="Q242" s="17">
        <v>18</v>
      </c>
      <c r="R242" s="16" t="s">
        <v>37</v>
      </c>
      <c r="S242" s="16" t="s">
        <v>65</v>
      </c>
      <c r="T242" s="16" t="s">
        <v>65</v>
      </c>
      <c r="U242" s="16" t="s">
        <v>122</v>
      </c>
      <c r="V242" s="16" t="s">
        <v>32</v>
      </c>
      <c r="W242" s="16" t="s">
        <v>32</v>
      </c>
    </row>
    <row r="243" spans="1:23" ht="24">
      <c r="A243" s="16" t="s">
        <v>766</v>
      </c>
      <c r="B243" s="16" t="s">
        <v>767</v>
      </c>
      <c r="C243" s="16" t="s">
        <v>26</v>
      </c>
      <c r="D243" s="16" t="s">
        <v>322</v>
      </c>
      <c r="E243" s="16" t="s">
        <v>28</v>
      </c>
      <c r="F243" s="16" t="s">
        <v>29</v>
      </c>
      <c r="G243" s="16" t="s">
        <v>768</v>
      </c>
      <c r="H243" s="16" t="s">
        <v>769</v>
      </c>
      <c r="I243" s="16" t="s">
        <v>32</v>
      </c>
      <c r="J243" s="16" t="s">
        <v>32</v>
      </c>
      <c r="K243" s="16" t="s">
        <v>33</v>
      </c>
      <c r="L243" s="16" t="s">
        <v>34</v>
      </c>
      <c r="M243" s="16" t="s">
        <v>34</v>
      </c>
      <c r="N243" s="16" t="s">
        <v>122</v>
      </c>
      <c r="O243" s="16" t="s">
        <v>32</v>
      </c>
      <c r="P243" s="16" t="s">
        <v>32</v>
      </c>
      <c r="Q243" s="17">
        <v>2</v>
      </c>
      <c r="R243" s="16" t="s">
        <v>37</v>
      </c>
      <c r="S243" s="16" t="s">
        <v>34</v>
      </c>
      <c r="T243" s="16" t="s">
        <v>34</v>
      </c>
      <c r="U243" s="16" t="s">
        <v>122</v>
      </c>
      <c r="V243" s="16" t="s">
        <v>32</v>
      </c>
      <c r="W243" s="16" t="s">
        <v>32</v>
      </c>
    </row>
    <row r="244" spans="1:23" ht="48">
      <c r="A244" s="16" t="s">
        <v>770</v>
      </c>
      <c r="B244" s="16" t="s">
        <v>771</v>
      </c>
      <c r="C244" s="16" t="s">
        <v>184</v>
      </c>
      <c r="D244" s="16" t="s">
        <v>322</v>
      </c>
      <c r="E244" s="16" t="s">
        <v>28</v>
      </c>
      <c r="F244" s="16" t="s">
        <v>29</v>
      </c>
      <c r="G244" s="16" t="s">
        <v>772</v>
      </c>
      <c r="H244" s="16" t="s">
        <v>773</v>
      </c>
      <c r="I244" s="16" t="s">
        <v>32</v>
      </c>
      <c r="J244" s="16" t="s">
        <v>32</v>
      </c>
      <c r="K244" s="16" t="s">
        <v>104</v>
      </c>
      <c r="L244" s="16" t="s">
        <v>105</v>
      </c>
      <c r="M244" s="16" t="s">
        <v>203</v>
      </c>
      <c r="N244" s="16" t="s">
        <v>60</v>
      </c>
      <c r="O244" s="16" t="s">
        <v>149</v>
      </c>
      <c r="P244" s="16" t="s">
        <v>32</v>
      </c>
      <c r="Q244" s="17">
        <v>2</v>
      </c>
      <c r="R244" s="16" t="s">
        <v>37</v>
      </c>
      <c r="S244" s="16" t="s">
        <v>105</v>
      </c>
      <c r="T244" s="16" t="s">
        <v>203</v>
      </c>
      <c r="U244" s="16" t="s">
        <v>60</v>
      </c>
      <c r="V244" s="16" t="s">
        <v>149</v>
      </c>
      <c r="W244" s="16" t="s">
        <v>32</v>
      </c>
    </row>
    <row r="245" spans="1:23" ht="24">
      <c r="A245" s="16" t="s">
        <v>774</v>
      </c>
      <c r="B245" s="16" t="s">
        <v>775</v>
      </c>
      <c r="C245" s="16" t="s">
        <v>26</v>
      </c>
      <c r="D245" s="16" t="s">
        <v>322</v>
      </c>
      <c r="E245" s="16" t="s">
        <v>28</v>
      </c>
      <c r="F245" s="16" t="s">
        <v>29</v>
      </c>
      <c r="G245" s="16" t="s">
        <v>776</v>
      </c>
      <c r="H245" s="16" t="s">
        <v>777</v>
      </c>
      <c r="I245" s="16" t="s">
        <v>32</v>
      </c>
      <c r="J245" s="16" t="s">
        <v>32</v>
      </c>
      <c r="K245" s="16" t="s">
        <v>33</v>
      </c>
      <c r="L245" s="16" t="s">
        <v>34</v>
      </c>
      <c r="M245" s="16" t="s">
        <v>59</v>
      </c>
      <c r="N245" s="16" t="s">
        <v>32</v>
      </c>
      <c r="O245" s="16" t="s">
        <v>32</v>
      </c>
      <c r="P245" s="16" t="s">
        <v>60</v>
      </c>
      <c r="Q245" s="17">
        <v>20</v>
      </c>
      <c r="R245" s="16" t="s">
        <v>37</v>
      </c>
      <c r="S245" s="16" t="s">
        <v>34</v>
      </c>
      <c r="T245" s="16" t="s">
        <v>59</v>
      </c>
      <c r="U245" s="16" t="s">
        <v>32</v>
      </c>
      <c r="V245" s="16" t="s">
        <v>32</v>
      </c>
      <c r="W245" s="16" t="s">
        <v>60</v>
      </c>
    </row>
    <row r="246" spans="1:23" ht="24">
      <c r="A246" s="16" t="s">
        <v>778</v>
      </c>
      <c r="B246" s="16" t="s">
        <v>779</v>
      </c>
      <c r="C246" s="16" t="s">
        <v>26</v>
      </c>
      <c r="D246" s="16" t="s">
        <v>322</v>
      </c>
      <c r="E246" s="16" t="s">
        <v>28</v>
      </c>
      <c r="F246" s="16" t="s">
        <v>29</v>
      </c>
      <c r="G246" s="16" t="s">
        <v>780</v>
      </c>
      <c r="H246" s="16" t="s">
        <v>781</v>
      </c>
      <c r="I246" s="16" t="s">
        <v>32</v>
      </c>
      <c r="J246" s="16" t="s">
        <v>32</v>
      </c>
      <c r="K246" s="16" t="s">
        <v>33</v>
      </c>
      <c r="L246" s="16" t="s">
        <v>34</v>
      </c>
      <c r="M246" s="16" t="s">
        <v>65</v>
      </c>
      <c r="N246" s="16" t="s">
        <v>65</v>
      </c>
      <c r="O246" s="16" t="s">
        <v>32</v>
      </c>
      <c r="P246" s="16" t="s">
        <v>122</v>
      </c>
      <c r="Q246" s="17">
        <v>8</v>
      </c>
      <c r="R246" s="16" t="s">
        <v>50</v>
      </c>
      <c r="S246" s="16" t="s">
        <v>34</v>
      </c>
      <c r="T246" s="16" t="s">
        <v>65</v>
      </c>
      <c r="U246" s="16" t="s">
        <v>65</v>
      </c>
      <c r="V246" s="16" t="s">
        <v>32</v>
      </c>
      <c r="W246" s="16" t="s">
        <v>122</v>
      </c>
    </row>
    <row r="247" spans="1:23" ht="24">
      <c r="A247" s="16" t="s">
        <v>782</v>
      </c>
      <c r="B247" s="16" t="s">
        <v>783</v>
      </c>
      <c r="C247" s="16" t="s">
        <v>26</v>
      </c>
      <c r="D247" s="16" t="s">
        <v>322</v>
      </c>
      <c r="E247" s="16" t="s">
        <v>28</v>
      </c>
      <c r="F247" s="16" t="s">
        <v>29</v>
      </c>
      <c r="G247" s="16" t="s">
        <v>736</v>
      </c>
      <c r="H247" s="16" t="s">
        <v>737</v>
      </c>
      <c r="I247" s="16" t="s">
        <v>491</v>
      </c>
      <c r="J247" s="16" t="s">
        <v>492</v>
      </c>
      <c r="K247" s="16" t="s">
        <v>33</v>
      </c>
      <c r="L247" s="16" t="s">
        <v>34</v>
      </c>
      <c r="M247" s="16" t="s">
        <v>34</v>
      </c>
      <c r="N247" s="16" t="s">
        <v>122</v>
      </c>
      <c r="O247" s="16" t="s">
        <v>32</v>
      </c>
      <c r="P247" s="16" t="s">
        <v>32</v>
      </c>
      <c r="Q247" s="17">
        <v>5</v>
      </c>
      <c r="R247" s="16" t="s">
        <v>37</v>
      </c>
      <c r="S247" s="16" t="s">
        <v>34</v>
      </c>
      <c r="T247" s="16" t="s">
        <v>34</v>
      </c>
      <c r="U247" s="16" t="s">
        <v>122</v>
      </c>
      <c r="V247" s="16" t="s">
        <v>32</v>
      </c>
      <c r="W247" s="16" t="s">
        <v>32</v>
      </c>
    </row>
    <row r="248" spans="1:23" ht="24">
      <c r="A248" s="16" t="s">
        <v>784</v>
      </c>
      <c r="B248" s="16" t="s">
        <v>785</v>
      </c>
      <c r="C248" s="16" t="s">
        <v>26</v>
      </c>
      <c r="D248" s="16" t="s">
        <v>322</v>
      </c>
      <c r="E248" s="16" t="s">
        <v>28</v>
      </c>
      <c r="F248" s="16" t="s">
        <v>29</v>
      </c>
      <c r="G248" s="16" t="s">
        <v>335</v>
      </c>
      <c r="H248" s="16" t="s">
        <v>336</v>
      </c>
      <c r="I248" s="16" t="s">
        <v>32</v>
      </c>
      <c r="J248" s="16" t="s">
        <v>32</v>
      </c>
      <c r="K248" s="16" t="s">
        <v>166</v>
      </c>
      <c r="L248" s="16" t="s">
        <v>65</v>
      </c>
      <c r="M248" s="16" t="s">
        <v>65</v>
      </c>
      <c r="N248" s="16" t="s">
        <v>122</v>
      </c>
      <c r="O248" s="16" t="s">
        <v>32</v>
      </c>
      <c r="P248" s="16" t="s">
        <v>32</v>
      </c>
      <c r="Q248" s="17">
        <v>5</v>
      </c>
      <c r="R248" s="16" t="s">
        <v>37</v>
      </c>
      <c r="S248" s="16" t="s">
        <v>65</v>
      </c>
      <c r="T248" s="16" t="s">
        <v>65</v>
      </c>
      <c r="U248" s="16" t="s">
        <v>122</v>
      </c>
      <c r="V248" s="16" t="s">
        <v>32</v>
      </c>
      <c r="W248" s="16" t="s">
        <v>32</v>
      </c>
    </row>
    <row r="249" spans="1:23" ht="24">
      <c r="A249" s="16" t="s">
        <v>786</v>
      </c>
      <c r="B249" s="16" t="s">
        <v>787</v>
      </c>
      <c r="C249" s="16" t="s">
        <v>26</v>
      </c>
      <c r="D249" s="16" t="s">
        <v>322</v>
      </c>
      <c r="E249" s="16" t="s">
        <v>28</v>
      </c>
      <c r="F249" s="16" t="s">
        <v>29</v>
      </c>
      <c r="G249" s="16" t="s">
        <v>335</v>
      </c>
      <c r="H249" s="16" t="s">
        <v>336</v>
      </c>
      <c r="I249" s="16" t="s">
        <v>32</v>
      </c>
      <c r="J249" s="16" t="s">
        <v>32</v>
      </c>
      <c r="K249" s="16" t="s">
        <v>33</v>
      </c>
      <c r="L249" s="16" t="s">
        <v>34</v>
      </c>
      <c r="M249" s="16" t="s">
        <v>141</v>
      </c>
      <c r="N249" s="16" t="s">
        <v>33</v>
      </c>
      <c r="O249" s="16" t="s">
        <v>32</v>
      </c>
      <c r="P249" s="16" t="s">
        <v>149</v>
      </c>
      <c r="Q249" s="17">
        <v>5</v>
      </c>
      <c r="R249" s="16" t="s">
        <v>37</v>
      </c>
      <c r="S249" s="16" t="s">
        <v>34</v>
      </c>
      <c r="T249" s="16" t="s">
        <v>141</v>
      </c>
      <c r="U249" s="16" t="s">
        <v>33</v>
      </c>
      <c r="V249" s="16" t="s">
        <v>32</v>
      </c>
      <c r="W249" s="16" t="s">
        <v>149</v>
      </c>
    </row>
    <row r="250" spans="1:23" ht="24">
      <c r="A250" s="16" t="s">
        <v>788</v>
      </c>
      <c r="B250" s="16" t="s">
        <v>789</v>
      </c>
      <c r="C250" s="16" t="s">
        <v>26</v>
      </c>
      <c r="D250" s="16" t="s">
        <v>322</v>
      </c>
      <c r="E250" s="16" t="s">
        <v>28</v>
      </c>
      <c r="F250" s="16" t="s">
        <v>29</v>
      </c>
      <c r="G250" s="16" t="s">
        <v>335</v>
      </c>
      <c r="H250" s="16" t="s">
        <v>336</v>
      </c>
      <c r="I250" s="16" t="s">
        <v>32</v>
      </c>
      <c r="J250" s="16" t="s">
        <v>32</v>
      </c>
      <c r="K250" s="16" t="s">
        <v>33</v>
      </c>
      <c r="L250" s="16" t="s">
        <v>34</v>
      </c>
      <c r="M250" s="16" t="s">
        <v>34</v>
      </c>
      <c r="N250" s="16" t="s">
        <v>122</v>
      </c>
      <c r="O250" s="16" t="s">
        <v>32</v>
      </c>
      <c r="P250" s="16" t="s">
        <v>32</v>
      </c>
      <c r="Q250" s="17">
        <v>7</v>
      </c>
      <c r="R250" s="16" t="s">
        <v>37</v>
      </c>
      <c r="S250" s="16" t="s">
        <v>34</v>
      </c>
      <c r="T250" s="16" t="s">
        <v>34</v>
      </c>
      <c r="U250" s="16" t="s">
        <v>122</v>
      </c>
      <c r="V250" s="16" t="s">
        <v>32</v>
      </c>
      <c r="W250" s="16" t="s">
        <v>32</v>
      </c>
    </row>
    <row r="251" spans="1:23" ht="24">
      <c r="A251" s="16" t="s">
        <v>790</v>
      </c>
      <c r="B251" s="16" t="s">
        <v>791</v>
      </c>
      <c r="C251" s="16" t="s">
        <v>26</v>
      </c>
      <c r="D251" s="16" t="s">
        <v>322</v>
      </c>
      <c r="E251" s="16" t="s">
        <v>28</v>
      </c>
      <c r="F251" s="16" t="s">
        <v>29</v>
      </c>
      <c r="G251" s="16" t="s">
        <v>491</v>
      </c>
      <c r="H251" s="16" t="s">
        <v>492</v>
      </c>
      <c r="I251" s="16" t="s">
        <v>32</v>
      </c>
      <c r="J251" s="16" t="s">
        <v>32</v>
      </c>
      <c r="K251" s="16" t="s">
        <v>33</v>
      </c>
      <c r="L251" s="16" t="s">
        <v>34</v>
      </c>
      <c r="M251" s="16" t="s">
        <v>34</v>
      </c>
      <c r="N251" s="16" t="s">
        <v>122</v>
      </c>
      <c r="O251" s="16" t="s">
        <v>32</v>
      </c>
      <c r="P251" s="16" t="s">
        <v>32</v>
      </c>
      <c r="Q251" s="17">
        <v>10</v>
      </c>
      <c r="R251" s="16" t="s">
        <v>37</v>
      </c>
      <c r="S251" s="16" t="s">
        <v>34</v>
      </c>
      <c r="T251" s="16" t="s">
        <v>34</v>
      </c>
      <c r="U251" s="16" t="s">
        <v>122</v>
      </c>
      <c r="V251" s="16" t="s">
        <v>32</v>
      </c>
      <c r="W251" s="16" t="s">
        <v>32</v>
      </c>
    </row>
    <row r="252" spans="1:23" ht="24">
      <c r="A252" s="16" t="s">
        <v>792</v>
      </c>
      <c r="B252" s="16" t="s">
        <v>793</v>
      </c>
      <c r="C252" s="16" t="s">
        <v>26</v>
      </c>
      <c r="D252" s="16" t="s">
        <v>322</v>
      </c>
      <c r="E252" s="16" t="s">
        <v>28</v>
      </c>
      <c r="F252" s="16" t="s">
        <v>29</v>
      </c>
      <c r="G252" s="16" t="s">
        <v>794</v>
      </c>
      <c r="H252" s="16" t="s">
        <v>795</v>
      </c>
      <c r="I252" s="16" t="s">
        <v>32</v>
      </c>
      <c r="J252" s="16" t="s">
        <v>32</v>
      </c>
      <c r="K252" s="16" t="s">
        <v>33</v>
      </c>
      <c r="L252" s="16" t="s">
        <v>34</v>
      </c>
      <c r="M252" s="16" t="s">
        <v>172</v>
      </c>
      <c r="N252" s="16" t="s">
        <v>149</v>
      </c>
      <c r="O252" s="16" t="s">
        <v>32</v>
      </c>
      <c r="P252" s="16" t="s">
        <v>32</v>
      </c>
      <c r="Q252" s="17">
        <v>8</v>
      </c>
      <c r="R252" s="16" t="s">
        <v>37</v>
      </c>
      <c r="S252" s="16" t="s">
        <v>34</v>
      </c>
      <c r="T252" s="16" t="s">
        <v>172</v>
      </c>
      <c r="U252" s="16" t="s">
        <v>149</v>
      </c>
      <c r="V252" s="16" t="s">
        <v>32</v>
      </c>
      <c r="W252" s="16" t="s">
        <v>32</v>
      </c>
    </row>
    <row r="253" spans="1:23" ht="24">
      <c r="A253" s="16" t="s">
        <v>796</v>
      </c>
      <c r="B253" s="16" t="s">
        <v>797</v>
      </c>
      <c r="C253" s="16" t="s">
        <v>26</v>
      </c>
      <c r="D253" s="16" t="s">
        <v>322</v>
      </c>
      <c r="E253" s="16" t="s">
        <v>28</v>
      </c>
      <c r="F253" s="16" t="s">
        <v>29</v>
      </c>
      <c r="G253" s="16" t="s">
        <v>798</v>
      </c>
      <c r="H253" s="16" t="s">
        <v>799</v>
      </c>
      <c r="I253" s="16" t="s">
        <v>32</v>
      </c>
      <c r="J253" s="16" t="s">
        <v>32</v>
      </c>
      <c r="K253" s="16" t="s">
        <v>33</v>
      </c>
      <c r="L253" s="16" t="s">
        <v>34</v>
      </c>
      <c r="M253" s="16" t="s">
        <v>34</v>
      </c>
      <c r="N253" s="16" t="s">
        <v>122</v>
      </c>
      <c r="O253" s="16" t="s">
        <v>32</v>
      </c>
      <c r="P253" s="16" t="s">
        <v>32</v>
      </c>
      <c r="Q253" s="17">
        <v>10</v>
      </c>
      <c r="R253" s="16" t="s">
        <v>37</v>
      </c>
      <c r="S253" s="16" t="s">
        <v>34</v>
      </c>
      <c r="T253" s="16" t="s">
        <v>34</v>
      </c>
      <c r="U253" s="16" t="s">
        <v>122</v>
      </c>
      <c r="V253" s="16" t="s">
        <v>32</v>
      </c>
      <c r="W253" s="16" t="s">
        <v>32</v>
      </c>
    </row>
    <row r="254" spans="1:23" ht="24">
      <c r="A254" s="16" t="s">
        <v>800</v>
      </c>
      <c r="B254" s="16" t="s">
        <v>801</v>
      </c>
      <c r="C254" s="16" t="s">
        <v>26</v>
      </c>
      <c r="D254" s="16" t="s">
        <v>322</v>
      </c>
      <c r="E254" s="16" t="s">
        <v>28</v>
      </c>
      <c r="F254" s="16" t="s">
        <v>29</v>
      </c>
      <c r="G254" s="16" t="s">
        <v>794</v>
      </c>
      <c r="H254" s="16" t="s">
        <v>795</v>
      </c>
      <c r="I254" s="16" t="s">
        <v>32</v>
      </c>
      <c r="J254" s="16" t="s">
        <v>32</v>
      </c>
      <c r="K254" s="16" t="s">
        <v>33</v>
      </c>
      <c r="L254" s="16" t="s">
        <v>34</v>
      </c>
      <c r="M254" s="16" t="s">
        <v>172</v>
      </c>
      <c r="N254" s="16" t="s">
        <v>149</v>
      </c>
      <c r="O254" s="16" t="s">
        <v>32</v>
      </c>
      <c r="P254" s="16" t="s">
        <v>32</v>
      </c>
      <c r="Q254" s="17">
        <v>11</v>
      </c>
      <c r="R254" s="16" t="s">
        <v>37</v>
      </c>
      <c r="S254" s="16" t="s">
        <v>34</v>
      </c>
      <c r="T254" s="16" t="s">
        <v>172</v>
      </c>
      <c r="U254" s="16" t="s">
        <v>149</v>
      </c>
      <c r="V254" s="16" t="s">
        <v>32</v>
      </c>
      <c r="W254" s="16" t="s">
        <v>32</v>
      </c>
    </row>
    <row r="255" spans="1:23" ht="48">
      <c r="A255" s="16" t="s">
        <v>802</v>
      </c>
      <c r="B255" s="16" t="s">
        <v>803</v>
      </c>
      <c r="C255" s="16" t="s">
        <v>26</v>
      </c>
      <c r="D255" s="16" t="s">
        <v>114</v>
      </c>
      <c r="E255" s="16" t="s">
        <v>28</v>
      </c>
      <c r="F255" s="16" t="s">
        <v>29</v>
      </c>
      <c r="G255" s="16" t="s">
        <v>804</v>
      </c>
      <c r="H255" s="16" t="s">
        <v>805</v>
      </c>
      <c r="I255" s="16" t="s">
        <v>32</v>
      </c>
      <c r="J255" s="16" t="s">
        <v>32</v>
      </c>
      <c r="K255" s="16" t="s">
        <v>104</v>
      </c>
      <c r="L255" s="16" t="s">
        <v>105</v>
      </c>
      <c r="M255" s="16" t="s">
        <v>32</v>
      </c>
      <c r="N255" s="16" t="s">
        <v>32</v>
      </c>
      <c r="O255" s="16" t="s">
        <v>32</v>
      </c>
      <c r="P255" s="16" t="s">
        <v>32</v>
      </c>
      <c r="Q255" s="17">
        <v>17</v>
      </c>
      <c r="R255" s="16" t="s">
        <v>37</v>
      </c>
      <c r="S255" s="16" t="s">
        <v>105</v>
      </c>
      <c r="T255" s="16" t="s">
        <v>32</v>
      </c>
      <c r="U255" s="16" t="s">
        <v>32</v>
      </c>
      <c r="V255" s="16" t="s">
        <v>32</v>
      </c>
      <c r="W255" s="16" t="s">
        <v>32</v>
      </c>
    </row>
    <row r="256" spans="1:23" ht="24">
      <c r="A256" s="16" t="s">
        <v>287</v>
      </c>
      <c r="B256" s="16" t="s">
        <v>288</v>
      </c>
      <c r="C256" s="16" t="s">
        <v>184</v>
      </c>
      <c r="D256" s="16" t="s">
        <v>119</v>
      </c>
      <c r="E256" s="16" t="s">
        <v>28</v>
      </c>
      <c r="F256" s="16" t="s">
        <v>285</v>
      </c>
      <c r="G256" s="16" t="s">
        <v>289</v>
      </c>
      <c r="H256" s="16" t="s">
        <v>290</v>
      </c>
      <c r="I256" s="16" t="s">
        <v>32</v>
      </c>
      <c r="J256" s="16" t="s">
        <v>32</v>
      </c>
      <c r="K256" s="16" t="s">
        <v>122</v>
      </c>
      <c r="L256" s="16" t="s">
        <v>65</v>
      </c>
      <c r="M256" s="16" t="s">
        <v>32</v>
      </c>
      <c r="N256" s="16" t="s">
        <v>32</v>
      </c>
      <c r="O256" s="16" t="s">
        <v>32</v>
      </c>
      <c r="P256" s="16" t="s">
        <v>32</v>
      </c>
      <c r="Q256" s="17">
        <v>54</v>
      </c>
      <c r="R256" s="16" t="s">
        <v>37</v>
      </c>
      <c r="S256" s="16" t="s">
        <v>65</v>
      </c>
      <c r="T256" s="16" t="s">
        <v>32</v>
      </c>
      <c r="U256" s="16" t="s">
        <v>32</v>
      </c>
      <c r="V256" s="16" t="s">
        <v>32</v>
      </c>
      <c r="W256" s="16" t="s">
        <v>32</v>
      </c>
    </row>
    <row r="257" spans="1:23" ht="24">
      <c r="A257" s="16" t="s">
        <v>310</v>
      </c>
      <c r="B257" s="16" t="s">
        <v>311</v>
      </c>
      <c r="C257" s="16" t="s">
        <v>184</v>
      </c>
      <c r="D257" s="16" t="s">
        <v>303</v>
      </c>
      <c r="E257" s="16" t="s">
        <v>28</v>
      </c>
      <c r="F257" s="16" t="s">
        <v>247</v>
      </c>
      <c r="G257" s="16" t="s">
        <v>736</v>
      </c>
      <c r="H257" s="16" t="s">
        <v>737</v>
      </c>
      <c r="I257" s="16" t="s">
        <v>32</v>
      </c>
      <c r="J257" s="16" t="s">
        <v>32</v>
      </c>
      <c r="K257" s="16" t="s">
        <v>166</v>
      </c>
      <c r="L257" s="16" t="s">
        <v>314</v>
      </c>
      <c r="M257" s="16" t="s">
        <v>314</v>
      </c>
      <c r="N257" s="16" t="s">
        <v>122</v>
      </c>
      <c r="O257" s="16" t="s">
        <v>32</v>
      </c>
      <c r="P257" s="16" t="s">
        <v>32</v>
      </c>
      <c r="Q257" s="17">
        <v>94</v>
      </c>
      <c r="R257" s="16" t="s">
        <v>37</v>
      </c>
      <c r="S257" s="16" t="s">
        <v>314</v>
      </c>
      <c r="T257" s="16" t="s">
        <v>315</v>
      </c>
      <c r="U257" s="16" t="s">
        <v>122</v>
      </c>
      <c r="V257" s="16" t="s">
        <v>32</v>
      </c>
      <c r="W257" s="16" t="s">
        <v>149</v>
      </c>
    </row>
    <row r="258" spans="1:23" ht="24">
      <c r="A258" s="16" t="s">
        <v>310</v>
      </c>
      <c r="B258" s="16" t="s">
        <v>311</v>
      </c>
      <c r="C258" s="16" t="s">
        <v>184</v>
      </c>
      <c r="D258" s="16" t="s">
        <v>303</v>
      </c>
      <c r="E258" s="16" t="s">
        <v>28</v>
      </c>
      <c r="F258" s="16" t="s">
        <v>253</v>
      </c>
      <c r="G258" s="16" t="s">
        <v>335</v>
      </c>
      <c r="H258" s="16" t="s">
        <v>336</v>
      </c>
      <c r="I258" s="16" t="s">
        <v>32</v>
      </c>
      <c r="J258" s="16" t="s">
        <v>32</v>
      </c>
      <c r="K258" s="16" t="s">
        <v>166</v>
      </c>
      <c r="L258" s="16" t="s">
        <v>314</v>
      </c>
      <c r="M258" s="16" t="s">
        <v>314</v>
      </c>
      <c r="N258" s="16" t="s">
        <v>122</v>
      </c>
      <c r="O258" s="16" t="s">
        <v>32</v>
      </c>
      <c r="P258" s="16" t="s">
        <v>32</v>
      </c>
      <c r="Q258" s="17">
        <v>130</v>
      </c>
      <c r="R258" s="16" t="s">
        <v>37</v>
      </c>
      <c r="S258" s="16" t="s">
        <v>314</v>
      </c>
      <c r="T258" s="16" t="s">
        <v>315</v>
      </c>
      <c r="U258" s="16" t="s">
        <v>122</v>
      </c>
      <c r="V258" s="16" t="s">
        <v>32</v>
      </c>
      <c r="W258" s="16" t="s">
        <v>149</v>
      </c>
    </row>
    <row r="259" spans="1:23" ht="24">
      <c r="A259" s="16" t="s">
        <v>310</v>
      </c>
      <c r="B259" s="16" t="s">
        <v>311</v>
      </c>
      <c r="C259" s="16" t="s">
        <v>184</v>
      </c>
      <c r="D259" s="16" t="s">
        <v>303</v>
      </c>
      <c r="E259" s="16" t="s">
        <v>28</v>
      </c>
      <c r="F259" s="16" t="s">
        <v>295</v>
      </c>
      <c r="G259" s="16" t="s">
        <v>491</v>
      </c>
      <c r="H259" s="16" t="s">
        <v>492</v>
      </c>
      <c r="I259" s="16" t="s">
        <v>32</v>
      </c>
      <c r="J259" s="16" t="s">
        <v>32</v>
      </c>
      <c r="K259" s="16" t="s">
        <v>166</v>
      </c>
      <c r="L259" s="16" t="s">
        <v>314</v>
      </c>
      <c r="M259" s="16" t="s">
        <v>314</v>
      </c>
      <c r="N259" s="16" t="s">
        <v>122</v>
      </c>
      <c r="O259" s="16" t="s">
        <v>32</v>
      </c>
      <c r="P259" s="16" t="s">
        <v>32</v>
      </c>
      <c r="Q259" s="17">
        <v>98</v>
      </c>
      <c r="R259" s="16" t="s">
        <v>37</v>
      </c>
      <c r="S259" s="16" t="s">
        <v>314</v>
      </c>
      <c r="T259" s="16" t="s">
        <v>315</v>
      </c>
      <c r="U259" s="16" t="s">
        <v>122</v>
      </c>
      <c r="V259" s="16" t="s">
        <v>32</v>
      </c>
      <c r="W259" s="16" t="s">
        <v>149</v>
      </c>
    </row>
    <row r="260" spans="1:23" ht="24">
      <c r="A260" s="16" t="s">
        <v>310</v>
      </c>
      <c r="B260" s="16" t="s">
        <v>311</v>
      </c>
      <c r="C260" s="16" t="s">
        <v>184</v>
      </c>
      <c r="D260" s="16" t="s">
        <v>303</v>
      </c>
      <c r="E260" s="16" t="s">
        <v>28</v>
      </c>
      <c r="F260" s="16" t="s">
        <v>297</v>
      </c>
      <c r="G260" s="16" t="s">
        <v>312</v>
      </c>
      <c r="H260" s="16" t="s">
        <v>313</v>
      </c>
      <c r="I260" s="16" t="s">
        <v>32</v>
      </c>
      <c r="J260" s="16" t="s">
        <v>32</v>
      </c>
      <c r="K260" s="16" t="s">
        <v>166</v>
      </c>
      <c r="L260" s="16" t="s">
        <v>314</v>
      </c>
      <c r="M260" s="16" t="s">
        <v>314</v>
      </c>
      <c r="N260" s="16" t="s">
        <v>122</v>
      </c>
      <c r="O260" s="16" t="s">
        <v>32</v>
      </c>
      <c r="P260" s="16" t="s">
        <v>32</v>
      </c>
      <c r="Q260" s="17">
        <v>104</v>
      </c>
      <c r="R260" s="16" t="s">
        <v>37</v>
      </c>
      <c r="S260" s="16" t="s">
        <v>314</v>
      </c>
      <c r="T260" s="16" t="s">
        <v>315</v>
      </c>
      <c r="U260" s="16" t="s">
        <v>122</v>
      </c>
      <c r="V260" s="16" t="s">
        <v>32</v>
      </c>
      <c r="W260" s="16" t="s">
        <v>149</v>
      </c>
    </row>
    <row r="261" spans="1:23" ht="24">
      <c r="A261" s="16" t="s">
        <v>806</v>
      </c>
      <c r="B261" s="16" t="s">
        <v>807</v>
      </c>
      <c r="C261" s="16" t="s">
        <v>26</v>
      </c>
      <c r="D261" s="16" t="s">
        <v>119</v>
      </c>
      <c r="E261" s="16" t="s">
        <v>28</v>
      </c>
      <c r="F261" s="16" t="s">
        <v>29</v>
      </c>
      <c r="G261" s="16" t="s">
        <v>499</v>
      </c>
      <c r="H261" s="16" t="s">
        <v>500</v>
      </c>
      <c r="I261" s="16" t="s">
        <v>32</v>
      </c>
      <c r="J261" s="16" t="s">
        <v>32</v>
      </c>
      <c r="K261" s="16" t="s">
        <v>33</v>
      </c>
      <c r="L261" s="16" t="s">
        <v>34</v>
      </c>
      <c r="M261" s="16" t="s">
        <v>65</v>
      </c>
      <c r="N261" s="16" t="s">
        <v>65</v>
      </c>
      <c r="O261" s="16" t="s">
        <v>122</v>
      </c>
      <c r="P261" s="16" t="s">
        <v>122</v>
      </c>
      <c r="Q261" s="17">
        <v>4</v>
      </c>
      <c r="R261" s="16" t="s">
        <v>37</v>
      </c>
      <c r="S261" s="16" t="s">
        <v>34</v>
      </c>
      <c r="T261" s="16" t="s">
        <v>65</v>
      </c>
      <c r="U261" s="16" t="s">
        <v>65</v>
      </c>
      <c r="V261" s="16" t="s">
        <v>122</v>
      </c>
      <c r="W261" s="16" t="s">
        <v>122</v>
      </c>
    </row>
    <row r="262" spans="1:23" ht="24">
      <c r="A262" s="16" t="s">
        <v>808</v>
      </c>
      <c r="B262" s="16" t="s">
        <v>809</v>
      </c>
      <c r="C262" s="16" t="s">
        <v>26</v>
      </c>
      <c r="D262" s="16" t="s">
        <v>322</v>
      </c>
      <c r="E262" s="16" t="s">
        <v>28</v>
      </c>
      <c r="F262" s="16" t="s">
        <v>29</v>
      </c>
      <c r="G262" s="16" t="s">
        <v>491</v>
      </c>
      <c r="H262" s="16" t="s">
        <v>492</v>
      </c>
      <c r="I262" s="16" t="s">
        <v>32</v>
      </c>
      <c r="J262" s="16" t="s">
        <v>32</v>
      </c>
      <c r="K262" s="16" t="s">
        <v>33</v>
      </c>
      <c r="L262" s="16" t="s">
        <v>34</v>
      </c>
      <c r="M262" s="16" t="s">
        <v>59</v>
      </c>
      <c r="N262" s="16" t="s">
        <v>60</v>
      </c>
      <c r="O262" s="16" t="s">
        <v>32</v>
      </c>
      <c r="P262" s="16" t="s">
        <v>32</v>
      </c>
      <c r="Q262" s="17">
        <v>10</v>
      </c>
      <c r="R262" s="16" t="s">
        <v>37</v>
      </c>
      <c r="S262" s="16" t="s">
        <v>34</v>
      </c>
      <c r="T262" s="16" t="s">
        <v>59</v>
      </c>
      <c r="U262" s="16" t="s">
        <v>60</v>
      </c>
      <c r="V262" s="16" t="s">
        <v>32</v>
      </c>
      <c r="W262" s="16" t="s">
        <v>32</v>
      </c>
    </row>
    <row r="263" spans="1:23" ht="24">
      <c r="A263" s="16" t="s">
        <v>810</v>
      </c>
      <c r="B263" s="16" t="s">
        <v>338</v>
      </c>
      <c r="C263" s="16" t="s">
        <v>26</v>
      </c>
      <c r="D263" s="16" t="s">
        <v>811</v>
      </c>
      <c r="E263" s="16" t="s">
        <v>28</v>
      </c>
      <c r="F263" s="16" t="s">
        <v>29</v>
      </c>
      <c r="G263" s="16" t="s">
        <v>812</v>
      </c>
      <c r="H263" s="16" t="s">
        <v>813</v>
      </c>
      <c r="I263" s="16" t="s">
        <v>814</v>
      </c>
      <c r="J263" s="16" t="s">
        <v>815</v>
      </c>
      <c r="K263" s="16" t="s">
        <v>33</v>
      </c>
      <c r="L263" s="16" t="s">
        <v>34</v>
      </c>
      <c r="M263" s="16" t="s">
        <v>32</v>
      </c>
      <c r="N263" s="16" t="s">
        <v>32</v>
      </c>
      <c r="O263" s="16" t="s">
        <v>32</v>
      </c>
      <c r="P263" s="16" t="s">
        <v>32</v>
      </c>
      <c r="Q263" s="17">
        <v>102</v>
      </c>
      <c r="R263" s="16" t="s">
        <v>50</v>
      </c>
      <c r="S263" s="16" t="s">
        <v>34</v>
      </c>
      <c r="T263" s="16" t="s">
        <v>32</v>
      </c>
      <c r="U263" s="16" t="s">
        <v>32</v>
      </c>
      <c r="V263" s="16" t="s">
        <v>32</v>
      </c>
      <c r="W263" s="16" t="s">
        <v>32</v>
      </c>
    </row>
    <row r="264" spans="1:23" ht="84">
      <c r="A264" s="16" t="s">
        <v>816</v>
      </c>
      <c r="B264" s="16" t="s">
        <v>817</v>
      </c>
      <c r="C264" s="16" t="s">
        <v>26</v>
      </c>
      <c r="D264" s="16" t="s">
        <v>811</v>
      </c>
      <c r="E264" s="16" t="s">
        <v>28</v>
      </c>
      <c r="F264" s="16" t="s">
        <v>29</v>
      </c>
      <c r="G264" s="16" t="s">
        <v>818</v>
      </c>
      <c r="H264" s="16" t="s">
        <v>819</v>
      </c>
      <c r="I264" s="16" t="s">
        <v>820</v>
      </c>
      <c r="J264" s="16" t="s">
        <v>821</v>
      </c>
      <c r="K264" s="16" t="s">
        <v>33</v>
      </c>
      <c r="L264" s="16" t="s">
        <v>34</v>
      </c>
      <c r="M264" s="16" t="s">
        <v>32</v>
      </c>
      <c r="N264" s="16" t="s">
        <v>32</v>
      </c>
      <c r="O264" s="16" t="s">
        <v>32</v>
      </c>
      <c r="P264" s="16" t="s">
        <v>32</v>
      </c>
      <c r="Q264" s="17">
        <v>96</v>
      </c>
      <c r="R264" s="16" t="s">
        <v>37</v>
      </c>
      <c r="S264" s="16" t="s">
        <v>34</v>
      </c>
      <c r="T264" s="16" t="s">
        <v>32</v>
      </c>
      <c r="U264" s="16" t="s">
        <v>32</v>
      </c>
      <c r="V264" s="16" t="s">
        <v>32</v>
      </c>
      <c r="W264" s="16" t="s">
        <v>32</v>
      </c>
    </row>
    <row r="265" spans="1:23" ht="36">
      <c r="A265" s="16" t="s">
        <v>822</v>
      </c>
      <c r="B265" s="16" t="s">
        <v>823</v>
      </c>
      <c r="C265" s="16" t="s">
        <v>26</v>
      </c>
      <c r="D265" s="16" t="s">
        <v>811</v>
      </c>
      <c r="E265" s="16" t="s">
        <v>28</v>
      </c>
      <c r="F265" s="16" t="s">
        <v>29</v>
      </c>
      <c r="G265" s="16" t="s">
        <v>824</v>
      </c>
      <c r="H265" s="16" t="s">
        <v>825</v>
      </c>
      <c r="I265" s="16" t="s">
        <v>826</v>
      </c>
      <c r="J265" s="16" t="s">
        <v>827</v>
      </c>
      <c r="K265" s="16" t="s">
        <v>33</v>
      </c>
      <c r="L265" s="16" t="s">
        <v>34</v>
      </c>
      <c r="M265" s="16" t="s">
        <v>59</v>
      </c>
      <c r="N265" s="16" t="s">
        <v>149</v>
      </c>
      <c r="O265" s="16" t="s">
        <v>149</v>
      </c>
      <c r="P265" s="16" t="s">
        <v>32</v>
      </c>
      <c r="Q265" s="17">
        <v>28</v>
      </c>
      <c r="R265" s="16" t="s">
        <v>50</v>
      </c>
      <c r="S265" s="16" t="s">
        <v>34</v>
      </c>
      <c r="T265" s="16" t="s">
        <v>59</v>
      </c>
      <c r="U265" s="16" t="s">
        <v>149</v>
      </c>
      <c r="V265" s="16" t="s">
        <v>149</v>
      </c>
      <c r="W265" s="16" t="s">
        <v>32</v>
      </c>
    </row>
    <row r="266" spans="1:23" ht="84">
      <c r="A266" s="16" t="s">
        <v>828</v>
      </c>
      <c r="B266" s="16" t="s">
        <v>829</v>
      </c>
      <c r="C266" s="16" t="s">
        <v>26</v>
      </c>
      <c r="D266" s="16" t="s">
        <v>811</v>
      </c>
      <c r="E266" s="16" t="s">
        <v>28</v>
      </c>
      <c r="F266" s="16" t="s">
        <v>29</v>
      </c>
      <c r="G266" s="16" t="s">
        <v>830</v>
      </c>
      <c r="H266" s="16" t="s">
        <v>831</v>
      </c>
      <c r="I266" s="16" t="s">
        <v>832</v>
      </c>
      <c r="J266" s="16" t="s">
        <v>833</v>
      </c>
      <c r="K266" s="16" t="s">
        <v>33</v>
      </c>
      <c r="L266" s="16" t="s">
        <v>34</v>
      </c>
      <c r="M266" s="16" t="s">
        <v>172</v>
      </c>
      <c r="N266" s="16" t="s">
        <v>149</v>
      </c>
      <c r="O266" s="16" t="s">
        <v>32</v>
      </c>
      <c r="P266" s="16" t="s">
        <v>32</v>
      </c>
      <c r="Q266" s="17">
        <v>8</v>
      </c>
      <c r="R266" s="16" t="s">
        <v>37</v>
      </c>
      <c r="S266" s="16" t="s">
        <v>34</v>
      </c>
      <c r="T266" s="16" t="s">
        <v>172</v>
      </c>
      <c r="U266" s="16" t="s">
        <v>149</v>
      </c>
      <c r="V266" s="16" t="s">
        <v>32</v>
      </c>
      <c r="W266" s="16" t="s">
        <v>32</v>
      </c>
    </row>
    <row r="267" spans="1:23" ht="48">
      <c r="A267" s="16" t="s">
        <v>834</v>
      </c>
      <c r="B267" s="16" t="s">
        <v>835</v>
      </c>
      <c r="C267" s="16" t="s">
        <v>26</v>
      </c>
      <c r="D267" s="16" t="s">
        <v>811</v>
      </c>
      <c r="E267" s="16" t="s">
        <v>28</v>
      </c>
      <c r="F267" s="16" t="s">
        <v>29</v>
      </c>
      <c r="G267" s="16" t="s">
        <v>836</v>
      </c>
      <c r="H267" s="16" t="s">
        <v>837</v>
      </c>
      <c r="I267" s="16" t="s">
        <v>838</v>
      </c>
      <c r="J267" s="16" t="s">
        <v>839</v>
      </c>
      <c r="K267" s="16" t="s">
        <v>33</v>
      </c>
      <c r="L267" s="16" t="s">
        <v>34</v>
      </c>
      <c r="M267" s="16" t="s">
        <v>59</v>
      </c>
      <c r="N267" s="16" t="s">
        <v>60</v>
      </c>
      <c r="O267" s="16" t="s">
        <v>32</v>
      </c>
      <c r="P267" s="16" t="s">
        <v>32</v>
      </c>
      <c r="Q267" s="17">
        <v>29</v>
      </c>
      <c r="R267" s="16" t="s">
        <v>37</v>
      </c>
      <c r="S267" s="16" t="s">
        <v>34</v>
      </c>
      <c r="T267" s="16" t="s">
        <v>59</v>
      </c>
      <c r="U267" s="16" t="s">
        <v>60</v>
      </c>
      <c r="V267" s="16" t="s">
        <v>32</v>
      </c>
      <c r="W267" s="16" t="s">
        <v>32</v>
      </c>
    </row>
    <row r="268" spans="1:23" ht="36">
      <c r="A268" s="16" t="s">
        <v>840</v>
      </c>
      <c r="B268" s="16" t="s">
        <v>841</v>
      </c>
      <c r="C268" s="16" t="s">
        <v>26</v>
      </c>
      <c r="D268" s="16" t="s">
        <v>99</v>
      </c>
      <c r="E268" s="16" t="s">
        <v>28</v>
      </c>
      <c r="F268" s="16" t="s">
        <v>29</v>
      </c>
      <c r="G268" s="16" t="s">
        <v>529</v>
      </c>
      <c r="H268" s="16" t="s">
        <v>530</v>
      </c>
      <c r="I268" s="16" t="s">
        <v>32</v>
      </c>
      <c r="J268" s="16" t="s">
        <v>32</v>
      </c>
      <c r="K268" s="16" t="s">
        <v>104</v>
      </c>
      <c r="L268" s="16" t="s">
        <v>105</v>
      </c>
      <c r="M268" s="16" t="s">
        <v>172</v>
      </c>
      <c r="N268" s="16" t="s">
        <v>32</v>
      </c>
      <c r="O268" s="16" t="s">
        <v>35</v>
      </c>
      <c r="P268" s="16" t="s">
        <v>32</v>
      </c>
      <c r="Q268" s="17">
        <v>4</v>
      </c>
      <c r="R268" s="16" t="s">
        <v>37</v>
      </c>
      <c r="S268" s="16" t="s">
        <v>105</v>
      </c>
      <c r="T268" s="16" t="s">
        <v>172</v>
      </c>
      <c r="U268" s="16" t="s">
        <v>32</v>
      </c>
      <c r="V268" s="16" t="s">
        <v>35</v>
      </c>
      <c r="W268" s="16" t="s">
        <v>32</v>
      </c>
    </row>
    <row r="269" spans="1:23" ht="36">
      <c r="A269" s="16" t="s">
        <v>842</v>
      </c>
      <c r="B269" s="16" t="s">
        <v>843</v>
      </c>
      <c r="C269" s="16" t="s">
        <v>26</v>
      </c>
      <c r="D269" s="16" t="s">
        <v>114</v>
      </c>
      <c r="E269" s="16" t="s">
        <v>28</v>
      </c>
      <c r="F269" s="16" t="s">
        <v>29</v>
      </c>
      <c r="G269" s="16" t="s">
        <v>115</v>
      </c>
      <c r="H269" s="16" t="s">
        <v>116</v>
      </c>
      <c r="I269" s="16" t="s">
        <v>32</v>
      </c>
      <c r="J269" s="16" t="s">
        <v>32</v>
      </c>
      <c r="K269" s="16" t="s">
        <v>33</v>
      </c>
      <c r="L269" s="16" t="s">
        <v>34</v>
      </c>
      <c r="M269" s="16" t="s">
        <v>32</v>
      </c>
      <c r="N269" s="16" t="s">
        <v>32</v>
      </c>
      <c r="O269" s="16" t="s">
        <v>32</v>
      </c>
      <c r="P269" s="16" t="s">
        <v>32</v>
      </c>
      <c r="Q269" s="17">
        <v>18</v>
      </c>
      <c r="R269" s="16" t="s">
        <v>37</v>
      </c>
      <c r="S269" s="16" t="s">
        <v>34</v>
      </c>
      <c r="T269" s="16" t="s">
        <v>32</v>
      </c>
      <c r="U269" s="16" t="s">
        <v>32</v>
      </c>
      <c r="V269" s="16" t="s">
        <v>32</v>
      </c>
      <c r="W269" s="16" t="s">
        <v>32</v>
      </c>
    </row>
    <row r="270" spans="1:23" ht="48">
      <c r="A270" s="16" t="s">
        <v>844</v>
      </c>
      <c r="B270" s="16" t="s">
        <v>845</v>
      </c>
      <c r="C270" s="16" t="s">
        <v>26</v>
      </c>
      <c r="D270" s="16" t="s">
        <v>114</v>
      </c>
      <c r="E270" s="16" t="s">
        <v>28</v>
      </c>
      <c r="F270" s="16" t="s">
        <v>29</v>
      </c>
      <c r="G270" s="16" t="s">
        <v>846</v>
      </c>
      <c r="H270" s="16" t="s">
        <v>847</v>
      </c>
      <c r="I270" s="16" t="s">
        <v>848</v>
      </c>
      <c r="J270" s="16" t="s">
        <v>849</v>
      </c>
      <c r="K270" s="16" t="s">
        <v>33</v>
      </c>
      <c r="L270" s="16" t="s">
        <v>34</v>
      </c>
      <c r="M270" s="16" t="s">
        <v>32</v>
      </c>
      <c r="N270" s="16" t="s">
        <v>32</v>
      </c>
      <c r="O270" s="16" t="s">
        <v>32</v>
      </c>
      <c r="P270" s="16" t="s">
        <v>32</v>
      </c>
      <c r="Q270" s="17">
        <v>13</v>
      </c>
      <c r="R270" s="16" t="s">
        <v>37</v>
      </c>
      <c r="S270" s="16" t="s">
        <v>34</v>
      </c>
      <c r="T270" s="16" t="s">
        <v>32</v>
      </c>
      <c r="U270" s="16" t="s">
        <v>32</v>
      </c>
      <c r="V270" s="16" t="s">
        <v>32</v>
      </c>
      <c r="W270" s="16" t="s">
        <v>32</v>
      </c>
    </row>
    <row r="271" spans="1:23" ht="48">
      <c r="A271" s="16" t="s">
        <v>850</v>
      </c>
      <c r="B271" s="16" t="s">
        <v>851</v>
      </c>
      <c r="C271" s="16" t="s">
        <v>26</v>
      </c>
      <c r="D271" s="16" t="s">
        <v>377</v>
      </c>
      <c r="E271" s="16" t="s">
        <v>28</v>
      </c>
      <c r="F271" s="16" t="s">
        <v>29</v>
      </c>
      <c r="G271" s="16" t="s">
        <v>852</v>
      </c>
      <c r="H271" s="16" t="s">
        <v>853</v>
      </c>
      <c r="I271" s="16" t="s">
        <v>32</v>
      </c>
      <c r="J271" s="16" t="s">
        <v>32</v>
      </c>
      <c r="K271" s="16" t="s">
        <v>33</v>
      </c>
      <c r="L271" s="16" t="s">
        <v>34</v>
      </c>
      <c r="M271" s="16" t="s">
        <v>60</v>
      </c>
      <c r="N271" s="16" t="s">
        <v>59</v>
      </c>
      <c r="O271" s="16" t="s">
        <v>32</v>
      </c>
      <c r="P271" s="16" t="s">
        <v>32</v>
      </c>
      <c r="Q271" s="17">
        <v>16</v>
      </c>
      <c r="R271" s="16" t="s">
        <v>37</v>
      </c>
      <c r="S271" s="16" t="s">
        <v>34</v>
      </c>
      <c r="T271" s="16" t="s">
        <v>60</v>
      </c>
      <c r="U271" s="16" t="s">
        <v>59</v>
      </c>
      <c r="V271" s="16" t="s">
        <v>32</v>
      </c>
      <c r="W271" s="16" t="s">
        <v>32</v>
      </c>
    </row>
    <row r="272" spans="1:23" ht="48">
      <c r="A272" s="16" t="s">
        <v>854</v>
      </c>
      <c r="B272" s="16" t="s">
        <v>855</v>
      </c>
      <c r="C272" s="16" t="s">
        <v>26</v>
      </c>
      <c r="D272" s="16" t="s">
        <v>377</v>
      </c>
      <c r="E272" s="16" t="s">
        <v>28</v>
      </c>
      <c r="F272" s="16" t="s">
        <v>29</v>
      </c>
      <c r="G272" s="16" t="s">
        <v>856</v>
      </c>
      <c r="H272" s="16" t="s">
        <v>857</v>
      </c>
      <c r="I272" s="16" t="s">
        <v>32</v>
      </c>
      <c r="J272" s="16" t="s">
        <v>32</v>
      </c>
      <c r="K272" s="16" t="s">
        <v>33</v>
      </c>
      <c r="L272" s="16" t="s">
        <v>34</v>
      </c>
      <c r="M272" s="16" t="s">
        <v>65</v>
      </c>
      <c r="N272" s="16" t="s">
        <v>65</v>
      </c>
      <c r="O272" s="16" t="s">
        <v>32</v>
      </c>
      <c r="P272" s="16" t="s">
        <v>32</v>
      </c>
      <c r="Q272" s="17">
        <v>19</v>
      </c>
      <c r="R272" s="16" t="s">
        <v>37</v>
      </c>
      <c r="S272" s="16" t="s">
        <v>34</v>
      </c>
      <c r="T272" s="16" t="s">
        <v>65</v>
      </c>
      <c r="U272" s="16" t="s">
        <v>65</v>
      </c>
      <c r="V272" s="16" t="s">
        <v>32</v>
      </c>
      <c r="W272" s="16" t="s">
        <v>32</v>
      </c>
    </row>
    <row r="273" spans="1:23" ht="36">
      <c r="A273" s="16" t="s">
        <v>858</v>
      </c>
      <c r="B273" s="16" t="s">
        <v>859</v>
      </c>
      <c r="C273" s="16" t="s">
        <v>26</v>
      </c>
      <c r="D273" s="16" t="s">
        <v>377</v>
      </c>
      <c r="E273" s="16" t="s">
        <v>28</v>
      </c>
      <c r="F273" s="16" t="s">
        <v>29</v>
      </c>
      <c r="G273" s="16" t="s">
        <v>860</v>
      </c>
      <c r="H273" s="16" t="s">
        <v>861</v>
      </c>
      <c r="I273" s="16" t="s">
        <v>32</v>
      </c>
      <c r="J273" s="16" t="s">
        <v>32</v>
      </c>
      <c r="K273" s="16" t="s">
        <v>33</v>
      </c>
      <c r="L273" s="16" t="s">
        <v>34</v>
      </c>
      <c r="M273" s="16" t="s">
        <v>65</v>
      </c>
      <c r="N273" s="16" t="s">
        <v>65</v>
      </c>
      <c r="O273" s="16" t="s">
        <v>32</v>
      </c>
      <c r="P273" s="16" t="s">
        <v>32</v>
      </c>
      <c r="Q273" s="17">
        <v>7</v>
      </c>
      <c r="R273" s="16" t="s">
        <v>50</v>
      </c>
      <c r="S273" s="16" t="s">
        <v>34</v>
      </c>
      <c r="T273" s="16" t="s">
        <v>65</v>
      </c>
      <c r="U273" s="16" t="s">
        <v>65</v>
      </c>
      <c r="V273" s="16" t="s">
        <v>32</v>
      </c>
      <c r="W273" s="16" t="s">
        <v>32</v>
      </c>
    </row>
    <row r="274" spans="1:23" ht="48">
      <c r="A274" s="16" t="s">
        <v>862</v>
      </c>
      <c r="B274" s="16" t="s">
        <v>863</v>
      </c>
      <c r="C274" s="16" t="s">
        <v>26</v>
      </c>
      <c r="D274" s="16" t="s">
        <v>377</v>
      </c>
      <c r="E274" s="16" t="s">
        <v>28</v>
      </c>
      <c r="F274" s="16" t="s">
        <v>29</v>
      </c>
      <c r="G274" s="16" t="s">
        <v>864</v>
      </c>
      <c r="H274" s="16" t="s">
        <v>865</v>
      </c>
      <c r="I274" s="16" t="s">
        <v>32</v>
      </c>
      <c r="J274" s="16" t="s">
        <v>32</v>
      </c>
      <c r="K274" s="16" t="s">
        <v>33</v>
      </c>
      <c r="L274" s="16" t="s">
        <v>34</v>
      </c>
      <c r="M274" s="16" t="s">
        <v>34</v>
      </c>
      <c r="N274" s="16" t="s">
        <v>32</v>
      </c>
      <c r="O274" s="16" t="s">
        <v>32</v>
      </c>
      <c r="P274" s="16" t="s">
        <v>32</v>
      </c>
      <c r="Q274" s="17">
        <v>7</v>
      </c>
      <c r="R274" s="16" t="s">
        <v>50</v>
      </c>
      <c r="S274" s="16" t="s">
        <v>34</v>
      </c>
      <c r="T274" s="16" t="s">
        <v>34</v>
      </c>
      <c r="U274" s="16" t="s">
        <v>32</v>
      </c>
      <c r="V274" s="16" t="s">
        <v>32</v>
      </c>
      <c r="W274" s="16" t="s">
        <v>32</v>
      </c>
    </row>
    <row r="275" spans="1:23" ht="36">
      <c r="A275" s="16" t="s">
        <v>866</v>
      </c>
      <c r="B275" s="16" t="s">
        <v>867</v>
      </c>
      <c r="C275" s="16" t="s">
        <v>184</v>
      </c>
      <c r="D275" s="16" t="s">
        <v>488</v>
      </c>
      <c r="E275" s="16" t="s">
        <v>28</v>
      </c>
      <c r="F275" s="16" t="s">
        <v>29</v>
      </c>
      <c r="G275" s="16" t="s">
        <v>868</v>
      </c>
      <c r="H275" s="16" t="s">
        <v>869</v>
      </c>
      <c r="I275" s="16" t="s">
        <v>32</v>
      </c>
      <c r="J275" s="16" t="s">
        <v>32</v>
      </c>
      <c r="K275" s="16" t="s">
        <v>33</v>
      </c>
      <c r="L275" s="16" t="s">
        <v>34</v>
      </c>
      <c r="M275" s="16" t="s">
        <v>65</v>
      </c>
      <c r="N275" s="16" t="s">
        <v>32</v>
      </c>
      <c r="O275" s="16" t="s">
        <v>32</v>
      </c>
      <c r="P275" s="16" t="s">
        <v>65</v>
      </c>
      <c r="Q275" s="17">
        <v>82</v>
      </c>
      <c r="R275" s="16" t="s">
        <v>37</v>
      </c>
      <c r="S275" s="16" t="s">
        <v>34</v>
      </c>
      <c r="T275" s="16" t="s">
        <v>65</v>
      </c>
      <c r="U275" s="16" t="s">
        <v>32</v>
      </c>
      <c r="V275" s="16" t="s">
        <v>32</v>
      </c>
      <c r="W275" s="16" t="s">
        <v>65</v>
      </c>
    </row>
    <row r="276" spans="1:23" ht="24">
      <c r="A276" s="16" t="s">
        <v>870</v>
      </c>
      <c r="B276" s="16" t="s">
        <v>871</v>
      </c>
      <c r="C276" s="16" t="s">
        <v>26</v>
      </c>
      <c r="D276" s="16" t="s">
        <v>488</v>
      </c>
      <c r="E276" s="16" t="s">
        <v>28</v>
      </c>
      <c r="F276" s="16" t="s">
        <v>29</v>
      </c>
      <c r="G276" s="16" t="s">
        <v>872</v>
      </c>
      <c r="H276" s="16" t="s">
        <v>873</v>
      </c>
      <c r="I276" s="16" t="s">
        <v>32</v>
      </c>
      <c r="J276" s="16" t="s">
        <v>32</v>
      </c>
      <c r="K276" s="16" t="s">
        <v>104</v>
      </c>
      <c r="L276" s="16" t="s">
        <v>105</v>
      </c>
      <c r="M276" s="16" t="s">
        <v>105</v>
      </c>
      <c r="N276" s="16" t="s">
        <v>122</v>
      </c>
      <c r="O276" s="16" t="s">
        <v>122</v>
      </c>
      <c r="P276" s="16" t="s">
        <v>122</v>
      </c>
      <c r="Q276" s="17">
        <v>13</v>
      </c>
      <c r="R276" s="16" t="s">
        <v>50</v>
      </c>
      <c r="S276" s="16" t="s">
        <v>105</v>
      </c>
      <c r="T276" s="16" t="s">
        <v>105</v>
      </c>
      <c r="U276" s="16" t="s">
        <v>122</v>
      </c>
      <c r="V276" s="16" t="s">
        <v>122</v>
      </c>
      <c r="W276" s="16" t="s">
        <v>122</v>
      </c>
    </row>
    <row r="277" spans="1:23" ht="24">
      <c r="A277" s="16" t="s">
        <v>874</v>
      </c>
      <c r="B277" s="16" t="s">
        <v>875</v>
      </c>
      <c r="C277" s="16" t="s">
        <v>26</v>
      </c>
      <c r="D277" s="16" t="s">
        <v>488</v>
      </c>
      <c r="E277" s="16" t="s">
        <v>28</v>
      </c>
      <c r="F277" s="16" t="s">
        <v>29</v>
      </c>
      <c r="G277" s="16" t="s">
        <v>876</v>
      </c>
      <c r="H277" s="16" t="s">
        <v>877</v>
      </c>
      <c r="I277" s="16" t="s">
        <v>32</v>
      </c>
      <c r="J277" s="16" t="s">
        <v>32</v>
      </c>
      <c r="K277" s="16" t="s">
        <v>33</v>
      </c>
      <c r="L277" s="16" t="s">
        <v>34</v>
      </c>
      <c r="M277" s="16" t="s">
        <v>65</v>
      </c>
      <c r="N277" s="16" t="s">
        <v>149</v>
      </c>
      <c r="O277" s="16" t="s">
        <v>36</v>
      </c>
      <c r="P277" s="16" t="s">
        <v>32</v>
      </c>
      <c r="Q277" s="17">
        <v>16</v>
      </c>
      <c r="R277" s="16" t="s">
        <v>50</v>
      </c>
      <c r="S277" s="16" t="s">
        <v>34</v>
      </c>
      <c r="T277" s="16" t="s">
        <v>65</v>
      </c>
      <c r="U277" s="16" t="s">
        <v>149</v>
      </c>
      <c r="V277" s="16" t="s">
        <v>36</v>
      </c>
      <c r="W277" s="16" t="s">
        <v>32</v>
      </c>
    </row>
    <row r="278" spans="1:23" ht="24">
      <c r="A278" s="16" t="s">
        <v>878</v>
      </c>
      <c r="B278" s="16" t="s">
        <v>879</v>
      </c>
      <c r="C278" s="16" t="s">
        <v>26</v>
      </c>
      <c r="D278" s="16" t="s">
        <v>196</v>
      </c>
      <c r="E278" s="16" t="s">
        <v>28</v>
      </c>
      <c r="F278" s="16" t="s">
        <v>29</v>
      </c>
      <c r="G278" s="16" t="s">
        <v>880</v>
      </c>
      <c r="H278" s="16" t="s">
        <v>881</v>
      </c>
      <c r="I278" s="16" t="s">
        <v>32</v>
      </c>
      <c r="J278" s="16" t="s">
        <v>32</v>
      </c>
      <c r="K278" s="16" t="s">
        <v>33</v>
      </c>
      <c r="L278" s="16" t="s">
        <v>34</v>
      </c>
      <c r="M278" s="16" t="s">
        <v>32</v>
      </c>
      <c r="N278" s="16" t="s">
        <v>32</v>
      </c>
      <c r="O278" s="16" t="s">
        <v>32</v>
      </c>
      <c r="P278" s="16" t="s">
        <v>32</v>
      </c>
      <c r="Q278" s="17">
        <v>25</v>
      </c>
      <c r="R278" s="16" t="s">
        <v>37</v>
      </c>
      <c r="S278" s="16" t="s">
        <v>34</v>
      </c>
      <c r="T278" s="16" t="s">
        <v>32</v>
      </c>
      <c r="U278" s="16" t="s">
        <v>32</v>
      </c>
      <c r="V278" s="16" t="s">
        <v>32</v>
      </c>
      <c r="W278" s="16" t="s">
        <v>32</v>
      </c>
    </row>
    <row r="279" spans="1:23" ht="24">
      <c r="A279" s="16" t="s">
        <v>241</v>
      </c>
      <c r="B279" s="16" t="s">
        <v>242</v>
      </c>
      <c r="C279" s="16" t="s">
        <v>184</v>
      </c>
      <c r="D279" s="16" t="s">
        <v>119</v>
      </c>
      <c r="E279" s="16" t="s">
        <v>28</v>
      </c>
      <c r="F279" s="16" t="s">
        <v>29</v>
      </c>
      <c r="G279" s="16" t="s">
        <v>244</v>
      </c>
      <c r="H279" s="16" t="s">
        <v>245</v>
      </c>
      <c r="I279" s="16" t="s">
        <v>32</v>
      </c>
      <c r="J279" s="16" t="s">
        <v>32</v>
      </c>
      <c r="K279" s="16" t="s">
        <v>149</v>
      </c>
      <c r="L279" s="16" t="s">
        <v>105</v>
      </c>
      <c r="M279" s="16" t="s">
        <v>246</v>
      </c>
      <c r="N279" s="16" t="s">
        <v>32</v>
      </c>
      <c r="O279" s="16" t="s">
        <v>149</v>
      </c>
      <c r="P279" s="16" t="s">
        <v>32</v>
      </c>
      <c r="Q279" s="17">
        <v>47</v>
      </c>
      <c r="R279" s="16" t="s">
        <v>37</v>
      </c>
      <c r="S279" s="16" t="s">
        <v>105</v>
      </c>
      <c r="T279" s="16" t="s">
        <v>246</v>
      </c>
      <c r="U279" s="16" t="s">
        <v>122</v>
      </c>
      <c r="V279" s="16" t="s">
        <v>149</v>
      </c>
      <c r="W279" s="16" t="s">
        <v>122</v>
      </c>
    </row>
    <row r="280" spans="1:23" ht="24">
      <c r="A280" s="16" t="s">
        <v>882</v>
      </c>
      <c r="B280" s="16" t="s">
        <v>883</v>
      </c>
      <c r="C280" s="16" t="s">
        <v>184</v>
      </c>
      <c r="D280" s="16" t="s">
        <v>114</v>
      </c>
      <c r="E280" s="16" t="s">
        <v>28</v>
      </c>
      <c r="F280" s="16" t="s">
        <v>29</v>
      </c>
      <c r="G280" s="16" t="s">
        <v>884</v>
      </c>
      <c r="H280" s="16" t="s">
        <v>885</v>
      </c>
      <c r="I280" s="16" t="s">
        <v>32</v>
      </c>
      <c r="J280" s="16" t="s">
        <v>32</v>
      </c>
      <c r="K280" s="16" t="s">
        <v>33</v>
      </c>
      <c r="L280" s="16" t="s">
        <v>34</v>
      </c>
      <c r="M280" s="16" t="s">
        <v>32</v>
      </c>
      <c r="N280" s="16" t="s">
        <v>32</v>
      </c>
      <c r="O280" s="16" t="s">
        <v>32</v>
      </c>
      <c r="P280" s="16" t="s">
        <v>32</v>
      </c>
      <c r="Q280" s="17">
        <v>54</v>
      </c>
      <c r="R280" s="16" t="s">
        <v>50</v>
      </c>
      <c r="S280" s="16" t="s">
        <v>34</v>
      </c>
      <c r="T280" s="16" t="s">
        <v>32</v>
      </c>
      <c r="U280" s="16" t="s">
        <v>32</v>
      </c>
      <c r="V280" s="16" t="s">
        <v>32</v>
      </c>
      <c r="W280" s="16" t="s">
        <v>32</v>
      </c>
    </row>
    <row r="281" spans="1:23" ht="24">
      <c r="A281" s="16" t="s">
        <v>886</v>
      </c>
      <c r="B281" s="16" t="s">
        <v>887</v>
      </c>
      <c r="C281" s="16" t="s">
        <v>26</v>
      </c>
      <c r="D281" s="16" t="s">
        <v>422</v>
      </c>
      <c r="E281" s="16" t="s">
        <v>28</v>
      </c>
      <c r="F281" s="16" t="s">
        <v>29</v>
      </c>
      <c r="G281" s="16" t="s">
        <v>888</v>
      </c>
      <c r="H281" s="16" t="s">
        <v>889</v>
      </c>
      <c r="I281" s="16" t="s">
        <v>32</v>
      </c>
      <c r="J281" s="16" t="s">
        <v>32</v>
      </c>
      <c r="K281" s="16" t="s">
        <v>33</v>
      </c>
      <c r="L281" s="16" t="s">
        <v>34</v>
      </c>
      <c r="M281" s="16" t="s">
        <v>34</v>
      </c>
      <c r="N281" s="16" t="s">
        <v>32</v>
      </c>
      <c r="O281" s="16" t="s">
        <v>32</v>
      </c>
      <c r="P281" s="16" t="s">
        <v>32</v>
      </c>
      <c r="Q281" s="17">
        <v>7</v>
      </c>
      <c r="R281" s="16" t="s">
        <v>37</v>
      </c>
      <c r="S281" s="16" t="s">
        <v>34</v>
      </c>
      <c r="T281" s="16" t="s">
        <v>34</v>
      </c>
      <c r="U281" s="16" t="s">
        <v>32</v>
      </c>
      <c r="V281" s="16" t="s">
        <v>32</v>
      </c>
      <c r="W281" s="16" t="s">
        <v>32</v>
      </c>
    </row>
    <row r="282" spans="1:23" ht="36">
      <c r="A282" s="16" t="s">
        <v>890</v>
      </c>
      <c r="B282" s="16" t="s">
        <v>891</v>
      </c>
      <c r="C282" s="16" t="s">
        <v>26</v>
      </c>
      <c r="D282" s="16" t="s">
        <v>422</v>
      </c>
      <c r="E282" s="16" t="s">
        <v>28</v>
      </c>
      <c r="F282" s="16" t="s">
        <v>29</v>
      </c>
      <c r="G282" s="16" t="s">
        <v>427</v>
      </c>
      <c r="H282" s="16" t="s">
        <v>428</v>
      </c>
      <c r="I282" s="16" t="s">
        <v>32</v>
      </c>
      <c r="J282" s="16" t="s">
        <v>32</v>
      </c>
      <c r="K282" s="16" t="s">
        <v>33</v>
      </c>
      <c r="L282" s="16" t="s">
        <v>34</v>
      </c>
      <c r="M282" s="16" t="s">
        <v>34</v>
      </c>
      <c r="N282" s="16" t="s">
        <v>32</v>
      </c>
      <c r="O282" s="16" t="s">
        <v>32</v>
      </c>
      <c r="P282" s="16" t="s">
        <v>32</v>
      </c>
      <c r="Q282" s="17">
        <v>4</v>
      </c>
      <c r="R282" s="16" t="s">
        <v>50</v>
      </c>
      <c r="S282" s="16" t="s">
        <v>34</v>
      </c>
      <c r="T282" s="16" t="s">
        <v>34</v>
      </c>
      <c r="U282" s="16" t="s">
        <v>32</v>
      </c>
      <c r="V282" s="16" t="s">
        <v>122</v>
      </c>
      <c r="W282" s="16" t="s">
        <v>32</v>
      </c>
    </row>
    <row r="283" spans="1:23" ht="48">
      <c r="A283" s="16" t="s">
        <v>892</v>
      </c>
      <c r="B283" s="16" t="s">
        <v>893</v>
      </c>
      <c r="C283" s="16" t="s">
        <v>26</v>
      </c>
      <c r="D283" s="16" t="s">
        <v>811</v>
      </c>
      <c r="E283" s="16" t="s">
        <v>28</v>
      </c>
      <c r="F283" s="16" t="s">
        <v>29</v>
      </c>
      <c r="G283" s="16" t="s">
        <v>894</v>
      </c>
      <c r="H283" s="16" t="s">
        <v>895</v>
      </c>
      <c r="I283" s="16" t="s">
        <v>896</v>
      </c>
      <c r="J283" s="16" t="s">
        <v>897</v>
      </c>
      <c r="K283" s="16" t="s">
        <v>33</v>
      </c>
      <c r="L283" s="16" t="s">
        <v>34</v>
      </c>
      <c r="M283" s="16" t="s">
        <v>65</v>
      </c>
      <c r="N283" s="16" t="s">
        <v>32</v>
      </c>
      <c r="O283" s="16" t="s">
        <v>65</v>
      </c>
      <c r="P283" s="16" t="s">
        <v>32</v>
      </c>
      <c r="Q283" s="17">
        <v>21</v>
      </c>
      <c r="R283" s="16" t="s">
        <v>37</v>
      </c>
      <c r="S283" s="16" t="s">
        <v>34</v>
      </c>
      <c r="T283" s="16" t="s">
        <v>65</v>
      </c>
      <c r="U283" s="16" t="s">
        <v>32</v>
      </c>
      <c r="V283" s="16" t="s">
        <v>65</v>
      </c>
      <c r="W283" s="16" t="s">
        <v>32</v>
      </c>
    </row>
    <row r="284" spans="1:23" ht="36">
      <c r="A284" s="16" t="s">
        <v>898</v>
      </c>
      <c r="B284" s="16" t="s">
        <v>899</v>
      </c>
      <c r="C284" s="16" t="s">
        <v>26</v>
      </c>
      <c r="D284" s="16" t="s">
        <v>811</v>
      </c>
      <c r="E284" s="16" t="s">
        <v>28</v>
      </c>
      <c r="F284" s="16" t="s">
        <v>29</v>
      </c>
      <c r="G284" s="16" t="s">
        <v>900</v>
      </c>
      <c r="H284" s="16" t="s">
        <v>901</v>
      </c>
      <c r="I284" s="16" t="s">
        <v>902</v>
      </c>
      <c r="J284" s="16" t="s">
        <v>903</v>
      </c>
      <c r="K284" s="16" t="s">
        <v>33</v>
      </c>
      <c r="L284" s="16" t="s">
        <v>34</v>
      </c>
      <c r="M284" s="16" t="s">
        <v>172</v>
      </c>
      <c r="N284" s="16" t="s">
        <v>149</v>
      </c>
      <c r="O284" s="16" t="s">
        <v>32</v>
      </c>
      <c r="P284" s="16" t="s">
        <v>32</v>
      </c>
      <c r="Q284" s="17">
        <v>45</v>
      </c>
      <c r="R284" s="16" t="s">
        <v>37</v>
      </c>
      <c r="S284" s="16" t="s">
        <v>34</v>
      </c>
      <c r="T284" s="16" t="s">
        <v>172</v>
      </c>
      <c r="U284" s="16" t="s">
        <v>149</v>
      </c>
      <c r="V284" s="16" t="s">
        <v>32</v>
      </c>
      <c r="W284" s="16" t="s">
        <v>32</v>
      </c>
    </row>
    <row r="285" spans="1:23" ht="24">
      <c r="A285" s="16" t="s">
        <v>904</v>
      </c>
      <c r="B285" s="16" t="s">
        <v>905</v>
      </c>
      <c r="C285" s="16" t="s">
        <v>26</v>
      </c>
      <c r="D285" s="16" t="s">
        <v>811</v>
      </c>
      <c r="E285" s="16" t="s">
        <v>28</v>
      </c>
      <c r="F285" s="16" t="s">
        <v>29</v>
      </c>
      <c r="G285" s="16" t="s">
        <v>906</v>
      </c>
      <c r="H285" s="16" t="s">
        <v>907</v>
      </c>
      <c r="I285" s="16" t="s">
        <v>900</v>
      </c>
      <c r="J285" s="16" t="s">
        <v>901</v>
      </c>
      <c r="K285" s="16" t="s">
        <v>33</v>
      </c>
      <c r="L285" s="16" t="s">
        <v>34</v>
      </c>
      <c r="M285" s="16" t="s">
        <v>59</v>
      </c>
      <c r="N285" s="16" t="s">
        <v>60</v>
      </c>
      <c r="O285" s="16" t="s">
        <v>32</v>
      </c>
      <c r="P285" s="16" t="s">
        <v>32</v>
      </c>
      <c r="Q285" s="17">
        <v>55</v>
      </c>
      <c r="R285" s="16" t="s">
        <v>37</v>
      </c>
      <c r="S285" s="16" t="s">
        <v>34</v>
      </c>
      <c r="T285" s="16" t="s">
        <v>59</v>
      </c>
      <c r="U285" s="16" t="s">
        <v>60</v>
      </c>
      <c r="V285" s="16" t="s">
        <v>32</v>
      </c>
      <c r="W285" s="16" t="s">
        <v>32</v>
      </c>
    </row>
    <row r="286" spans="1:23" ht="36">
      <c r="A286" s="16" t="s">
        <v>908</v>
      </c>
      <c r="B286" s="16" t="s">
        <v>909</v>
      </c>
      <c r="C286" s="16" t="s">
        <v>26</v>
      </c>
      <c r="D286" s="16" t="s">
        <v>377</v>
      </c>
      <c r="E286" s="16" t="s">
        <v>28</v>
      </c>
      <c r="F286" s="16" t="s">
        <v>29</v>
      </c>
      <c r="G286" s="16" t="s">
        <v>910</v>
      </c>
      <c r="H286" s="16" t="s">
        <v>911</v>
      </c>
      <c r="I286" s="16" t="s">
        <v>32</v>
      </c>
      <c r="J286" s="16" t="s">
        <v>32</v>
      </c>
      <c r="K286" s="16" t="s">
        <v>912</v>
      </c>
      <c r="L286" s="16" t="s">
        <v>59</v>
      </c>
      <c r="M286" s="16" t="s">
        <v>110</v>
      </c>
      <c r="N286" s="16" t="s">
        <v>33</v>
      </c>
      <c r="O286" s="16" t="s">
        <v>32</v>
      </c>
      <c r="P286" s="16" t="s">
        <v>32</v>
      </c>
      <c r="Q286" s="17">
        <v>41</v>
      </c>
      <c r="R286" s="16" t="s">
        <v>50</v>
      </c>
      <c r="S286" s="16" t="s">
        <v>59</v>
      </c>
      <c r="T286" s="16" t="s">
        <v>110</v>
      </c>
      <c r="U286" s="16" t="s">
        <v>33</v>
      </c>
      <c r="V286" s="16" t="s">
        <v>32</v>
      </c>
      <c r="W286" s="16" t="s">
        <v>32</v>
      </c>
    </row>
    <row r="287" spans="1:23" ht="36">
      <c r="A287" s="16" t="s">
        <v>913</v>
      </c>
      <c r="B287" s="16" t="s">
        <v>914</v>
      </c>
      <c r="C287" s="16" t="s">
        <v>26</v>
      </c>
      <c r="D287" s="16" t="s">
        <v>377</v>
      </c>
      <c r="E287" s="16" t="s">
        <v>28</v>
      </c>
      <c r="F287" s="16" t="s">
        <v>29</v>
      </c>
      <c r="G287" s="16" t="s">
        <v>915</v>
      </c>
      <c r="H287" s="16" t="s">
        <v>916</v>
      </c>
      <c r="I287" s="16" t="s">
        <v>917</v>
      </c>
      <c r="J287" s="16" t="s">
        <v>918</v>
      </c>
      <c r="K287" s="16" t="s">
        <v>355</v>
      </c>
      <c r="L287" s="16" t="s">
        <v>356</v>
      </c>
      <c r="M287" s="16" t="s">
        <v>314</v>
      </c>
      <c r="N287" s="16" t="s">
        <v>33</v>
      </c>
      <c r="O287" s="16" t="s">
        <v>36</v>
      </c>
      <c r="P287" s="16" t="s">
        <v>60</v>
      </c>
      <c r="Q287" s="17">
        <v>44</v>
      </c>
      <c r="R287" s="16" t="s">
        <v>37</v>
      </c>
      <c r="S287" s="16" t="s">
        <v>356</v>
      </c>
      <c r="T287" s="16" t="s">
        <v>314</v>
      </c>
      <c r="U287" s="16" t="s">
        <v>33</v>
      </c>
      <c r="V287" s="16" t="s">
        <v>36</v>
      </c>
      <c r="W287" s="16" t="s">
        <v>60</v>
      </c>
    </row>
    <row r="288" spans="1:23" ht="36">
      <c r="A288" s="16" t="s">
        <v>919</v>
      </c>
      <c r="B288" s="16" t="s">
        <v>920</v>
      </c>
      <c r="C288" s="16" t="s">
        <v>26</v>
      </c>
      <c r="D288" s="16" t="s">
        <v>377</v>
      </c>
      <c r="E288" s="16" t="s">
        <v>28</v>
      </c>
      <c r="F288" s="16" t="s">
        <v>29</v>
      </c>
      <c r="G288" s="16" t="s">
        <v>921</v>
      </c>
      <c r="H288" s="16" t="s">
        <v>922</v>
      </c>
      <c r="I288" s="16" t="s">
        <v>32</v>
      </c>
      <c r="J288" s="16" t="s">
        <v>32</v>
      </c>
      <c r="K288" s="16" t="s">
        <v>104</v>
      </c>
      <c r="L288" s="16" t="s">
        <v>105</v>
      </c>
      <c r="M288" s="16" t="s">
        <v>203</v>
      </c>
      <c r="N288" s="16" t="s">
        <v>122</v>
      </c>
      <c r="O288" s="16" t="s">
        <v>60</v>
      </c>
      <c r="P288" s="16" t="s">
        <v>149</v>
      </c>
      <c r="Q288" s="17">
        <v>10</v>
      </c>
      <c r="R288" s="16" t="s">
        <v>37</v>
      </c>
      <c r="S288" s="16" t="s">
        <v>105</v>
      </c>
      <c r="T288" s="16" t="s">
        <v>203</v>
      </c>
      <c r="U288" s="16" t="s">
        <v>122</v>
      </c>
      <c r="V288" s="16" t="s">
        <v>60</v>
      </c>
      <c r="W288" s="16" t="s">
        <v>149</v>
      </c>
    </row>
    <row r="289" spans="1:23" ht="36">
      <c r="A289" s="16" t="s">
        <v>923</v>
      </c>
      <c r="B289" s="16" t="s">
        <v>924</v>
      </c>
      <c r="C289" s="16" t="s">
        <v>26</v>
      </c>
      <c r="D289" s="16" t="s">
        <v>377</v>
      </c>
      <c r="E289" s="16" t="s">
        <v>28</v>
      </c>
      <c r="F289" s="16" t="s">
        <v>29</v>
      </c>
      <c r="G289" s="16" t="s">
        <v>925</v>
      </c>
      <c r="H289" s="16" t="s">
        <v>926</v>
      </c>
      <c r="I289" s="16" t="s">
        <v>32</v>
      </c>
      <c r="J289" s="16" t="s">
        <v>32</v>
      </c>
      <c r="K289" s="16" t="s">
        <v>33</v>
      </c>
      <c r="L289" s="16" t="s">
        <v>34</v>
      </c>
      <c r="M289" s="16" t="s">
        <v>34</v>
      </c>
      <c r="N289" s="16" t="s">
        <v>32</v>
      </c>
      <c r="O289" s="16" t="s">
        <v>32</v>
      </c>
      <c r="P289" s="16" t="s">
        <v>32</v>
      </c>
      <c r="Q289" s="17">
        <v>5</v>
      </c>
      <c r="R289" s="16" t="s">
        <v>50</v>
      </c>
      <c r="S289" s="16" t="s">
        <v>34</v>
      </c>
      <c r="T289" s="16" t="s">
        <v>34</v>
      </c>
      <c r="U289" s="16" t="s">
        <v>32</v>
      </c>
      <c r="V289" s="16" t="s">
        <v>32</v>
      </c>
      <c r="W289" s="16" t="s">
        <v>32</v>
      </c>
    </row>
    <row r="290" spans="1:23" ht="36">
      <c r="A290" s="16" t="s">
        <v>927</v>
      </c>
      <c r="B290" s="16" t="s">
        <v>928</v>
      </c>
      <c r="C290" s="16" t="s">
        <v>26</v>
      </c>
      <c r="D290" s="16" t="s">
        <v>377</v>
      </c>
      <c r="E290" s="16" t="s">
        <v>28</v>
      </c>
      <c r="F290" s="16" t="s">
        <v>29</v>
      </c>
      <c r="G290" s="16" t="s">
        <v>929</v>
      </c>
      <c r="H290" s="16" t="s">
        <v>930</v>
      </c>
      <c r="I290" s="16" t="s">
        <v>32</v>
      </c>
      <c r="J290" s="16" t="s">
        <v>32</v>
      </c>
      <c r="K290" s="16" t="s">
        <v>355</v>
      </c>
      <c r="L290" s="16" t="s">
        <v>356</v>
      </c>
      <c r="M290" s="16" t="s">
        <v>35</v>
      </c>
      <c r="N290" s="16" t="s">
        <v>32</v>
      </c>
      <c r="O290" s="16" t="s">
        <v>35</v>
      </c>
      <c r="P290" s="16" t="s">
        <v>32</v>
      </c>
      <c r="Q290" s="17">
        <v>7</v>
      </c>
      <c r="R290" s="16" t="s">
        <v>37</v>
      </c>
      <c r="S290" s="16" t="s">
        <v>356</v>
      </c>
      <c r="T290" s="16" t="s">
        <v>35</v>
      </c>
      <c r="U290" s="16" t="s">
        <v>32</v>
      </c>
      <c r="V290" s="16" t="s">
        <v>35</v>
      </c>
      <c r="W290" s="16" t="s">
        <v>32</v>
      </c>
    </row>
    <row r="291" spans="1:23" ht="36">
      <c r="A291" s="16" t="s">
        <v>931</v>
      </c>
      <c r="B291" s="16" t="s">
        <v>932</v>
      </c>
      <c r="C291" s="16" t="s">
        <v>26</v>
      </c>
      <c r="D291" s="16" t="s">
        <v>359</v>
      </c>
      <c r="E291" s="16" t="s">
        <v>28</v>
      </c>
      <c r="F291" s="16" t="s">
        <v>29</v>
      </c>
      <c r="G291" s="16" t="s">
        <v>933</v>
      </c>
      <c r="H291" s="16" t="s">
        <v>934</v>
      </c>
      <c r="I291" s="16" t="s">
        <v>32</v>
      </c>
      <c r="J291" s="16" t="s">
        <v>32</v>
      </c>
      <c r="K291" s="16" t="s">
        <v>33</v>
      </c>
      <c r="L291" s="16" t="s">
        <v>34</v>
      </c>
      <c r="M291" s="16" t="s">
        <v>34</v>
      </c>
      <c r="N291" s="16" t="s">
        <v>122</v>
      </c>
      <c r="O291" s="16" t="s">
        <v>122</v>
      </c>
      <c r="P291" s="16" t="s">
        <v>122</v>
      </c>
      <c r="Q291" s="17">
        <v>19</v>
      </c>
      <c r="R291" s="16" t="s">
        <v>37</v>
      </c>
      <c r="S291" s="16" t="s">
        <v>34</v>
      </c>
      <c r="T291" s="16" t="s">
        <v>34</v>
      </c>
      <c r="U291" s="16" t="s">
        <v>122</v>
      </c>
      <c r="V291" s="16" t="s">
        <v>122</v>
      </c>
      <c r="W291" s="16" t="s">
        <v>122</v>
      </c>
    </row>
    <row r="292" spans="1:23" ht="36">
      <c r="A292" s="16" t="s">
        <v>935</v>
      </c>
      <c r="B292" s="16" t="s">
        <v>936</v>
      </c>
      <c r="C292" s="16" t="s">
        <v>26</v>
      </c>
      <c r="D292" s="16" t="s">
        <v>359</v>
      </c>
      <c r="E292" s="16" t="s">
        <v>28</v>
      </c>
      <c r="F292" s="16" t="s">
        <v>29</v>
      </c>
      <c r="G292" s="16" t="s">
        <v>937</v>
      </c>
      <c r="H292" s="16" t="s">
        <v>938</v>
      </c>
      <c r="I292" s="16" t="s">
        <v>32</v>
      </c>
      <c r="J292" s="16" t="s">
        <v>32</v>
      </c>
      <c r="K292" s="16" t="s">
        <v>166</v>
      </c>
      <c r="L292" s="16" t="s">
        <v>65</v>
      </c>
      <c r="M292" s="16" t="s">
        <v>65</v>
      </c>
      <c r="N292" s="16" t="s">
        <v>122</v>
      </c>
      <c r="O292" s="16" t="s">
        <v>122</v>
      </c>
      <c r="P292" s="16" t="s">
        <v>122</v>
      </c>
      <c r="Q292" s="17">
        <v>13</v>
      </c>
      <c r="R292" s="16" t="s">
        <v>37</v>
      </c>
      <c r="S292" s="16" t="s">
        <v>65</v>
      </c>
      <c r="T292" s="16" t="s">
        <v>65</v>
      </c>
      <c r="U292" s="16" t="s">
        <v>122</v>
      </c>
      <c r="V292" s="16" t="s">
        <v>122</v>
      </c>
      <c r="W292" s="16" t="s">
        <v>122</v>
      </c>
    </row>
    <row r="293" spans="1:23" ht="36">
      <c r="A293" s="16" t="s">
        <v>939</v>
      </c>
      <c r="B293" s="16" t="s">
        <v>940</v>
      </c>
      <c r="C293" s="16" t="s">
        <v>26</v>
      </c>
      <c r="D293" s="16" t="s">
        <v>303</v>
      </c>
      <c r="E293" s="16" t="s">
        <v>28</v>
      </c>
      <c r="F293" s="16" t="s">
        <v>29</v>
      </c>
      <c r="G293" s="16" t="s">
        <v>941</v>
      </c>
      <c r="H293" s="16" t="s">
        <v>942</v>
      </c>
      <c r="I293" s="16" t="s">
        <v>32</v>
      </c>
      <c r="J293" s="16" t="s">
        <v>32</v>
      </c>
      <c r="K293" s="16" t="s">
        <v>166</v>
      </c>
      <c r="L293" s="16" t="s">
        <v>65</v>
      </c>
      <c r="M293" s="16" t="s">
        <v>32</v>
      </c>
      <c r="N293" s="16" t="s">
        <v>32</v>
      </c>
      <c r="O293" s="16" t="s">
        <v>32</v>
      </c>
      <c r="P293" s="16" t="s">
        <v>32</v>
      </c>
      <c r="Q293" s="17">
        <v>14</v>
      </c>
      <c r="R293" s="16" t="s">
        <v>37</v>
      </c>
      <c r="S293" s="16" t="s">
        <v>65</v>
      </c>
      <c r="T293" s="16" t="s">
        <v>32</v>
      </c>
      <c r="U293" s="16" t="s">
        <v>32</v>
      </c>
      <c r="V293" s="16" t="s">
        <v>32</v>
      </c>
      <c r="W293" s="16" t="s">
        <v>32</v>
      </c>
    </row>
    <row r="294" spans="1:23" ht="24">
      <c r="A294" s="16" t="s">
        <v>943</v>
      </c>
      <c r="B294" s="16" t="s">
        <v>944</v>
      </c>
      <c r="C294" s="16" t="s">
        <v>26</v>
      </c>
      <c r="D294" s="16" t="s">
        <v>359</v>
      </c>
      <c r="E294" s="16" t="s">
        <v>28</v>
      </c>
      <c r="F294" s="16" t="s">
        <v>29</v>
      </c>
      <c r="G294" s="16" t="s">
        <v>945</v>
      </c>
      <c r="H294" s="16" t="s">
        <v>946</v>
      </c>
      <c r="I294" s="16" t="s">
        <v>32</v>
      </c>
      <c r="J294" s="16" t="s">
        <v>32</v>
      </c>
      <c r="K294" s="16" t="s">
        <v>33</v>
      </c>
      <c r="L294" s="16" t="s">
        <v>34</v>
      </c>
      <c r="M294" s="16" t="s">
        <v>34</v>
      </c>
      <c r="N294" s="16" t="s">
        <v>122</v>
      </c>
      <c r="O294" s="16" t="s">
        <v>122</v>
      </c>
      <c r="P294" s="16" t="s">
        <v>122</v>
      </c>
      <c r="Q294" s="17">
        <v>8</v>
      </c>
      <c r="R294" s="16" t="s">
        <v>37</v>
      </c>
      <c r="S294" s="16" t="s">
        <v>34</v>
      </c>
      <c r="T294" s="16" t="s">
        <v>34</v>
      </c>
      <c r="U294" s="16" t="s">
        <v>122</v>
      </c>
      <c r="V294" s="16" t="s">
        <v>122</v>
      </c>
      <c r="W294" s="16" t="s">
        <v>122</v>
      </c>
    </row>
    <row r="295" spans="1:23" ht="36">
      <c r="A295" s="16" t="s">
        <v>947</v>
      </c>
      <c r="B295" s="16" t="s">
        <v>948</v>
      </c>
      <c r="C295" s="16" t="s">
        <v>26</v>
      </c>
      <c r="D295" s="16" t="s">
        <v>27</v>
      </c>
      <c r="E295" s="16" t="s">
        <v>28</v>
      </c>
      <c r="F295" s="16" t="s">
        <v>29</v>
      </c>
      <c r="G295" s="16" t="s">
        <v>949</v>
      </c>
      <c r="H295" s="16" t="s">
        <v>950</v>
      </c>
      <c r="I295" s="16" t="s">
        <v>32</v>
      </c>
      <c r="J295" s="16" t="s">
        <v>32</v>
      </c>
      <c r="K295" s="16" t="s">
        <v>33</v>
      </c>
      <c r="L295" s="16" t="s">
        <v>34</v>
      </c>
      <c r="M295" s="16" t="s">
        <v>34</v>
      </c>
      <c r="N295" s="16" t="s">
        <v>122</v>
      </c>
      <c r="O295" s="16" t="s">
        <v>122</v>
      </c>
      <c r="P295" s="16" t="s">
        <v>122</v>
      </c>
      <c r="Q295" s="17">
        <v>51</v>
      </c>
      <c r="R295" s="16" t="s">
        <v>37</v>
      </c>
      <c r="S295" s="16" t="s">
        <v>34</v>
      </c>
      <c r="T295" s="16" t="s">
        <v>34</v>
      </c>
      <c r="U295" s="16" t="s">
        <v>122</v>
      </c>
      <c r="V295" s="16" t="s">
        <v>122</v>
      </c>
      <c r="W295" s="16" t="s">
        <v>122</v>
      </c>
    </row>
    <row r="296" spans="1:23" ht="24">
      <c r="A296" s="16" t="s">
        <v>951</v>
      </c>
      <c r="B296" s="16" t="s">
        <v>952</v>
      </c>
      <c r="C296" s="16" t="s">
        <v>184</v>
      </c>
      <c r="D296" s="16" t="s">
        <v>119</v>
      </c>
      <c r="E296" s="16" t="s">
        <v>28</v>
      </c>
      <c r="F296" s="16" t="s">
        <v>29</v>
      </c>
      <c r="G296" s="16" t="s">
        <v>953</v>
      </c>
      <c r="H296" s="16" t="s">
        <v>954</v>
      </c>
      <c r="I296" s="16" t="s">
        <v>32</v>
      </c>
      <c r="J296" s="16" t="s">
        <v>32</v>
      </c>
      <c r="K296" s="16" t="s">
        <v>104</v>
      </c>
      <c r="L296" s="16" t="s">
        <v>105</v>
      </c>
      <c r="M296" s="16" t="s">
        <v>32</v>
      </c>
      <c r="N296" s="16" t="s">
        <v>32</v>
      </c>
      <c r="O296" s="16" t="s">
        <v>32</v>
      </c>
      <c r="P296" s="16" t="s">
        <v>32</v>
      </c>
      <c r="Q296" s="17">
        <v>1</v>
      </c>
      <c r="R296" s="16" t="s">
        <v>37</v>
      </c>
      <c r="S296" s="16" t="s">
        <v>105</v>
      </c>
      <c r="T296" s="16" t="s">
        <v>32</v>
      </c>
      <c r="U296" s="16" t="s">
        <v>32</v>
      </c>
      <c r="V296" s="16" t="s">
        <v>32</v>
      </c>
      <c r="W296" s="16" t="s">
        <v>32</v>
      </c>
    </row>
    <row r="297" spans="1:23" ht="24">
      <c r="A297" s="16" t="s">
        <v>955</v>
      </c>
      <c r="B297" s="16" t="s">
        <v>956</v>
      </c>
      <c r="C297" s="16" t="s">
        <v>26</v>
      </c>
      <c r="D297" s="16" t="s">
        <v>322</v>
      </c>
      <c r="E297" s="16" t="s">
        <v>28</v>
      </c>
      <c r="F297" s="16" t="s">
        <v>29</v>
      </c>
      <c r="G297" s="16" t="s">
        <v>957</v>
      </c>
      <c r="H297" s="16" t="s">
        <v>958</v>
      </c>
      <c r="I297" s="16" t="s">
        <v>32</v>
      </c>
      <c r="J297" s="16" t="s">
        <v>32</v>
      </c>
      <c r="K297" s="16" t="s">
        <v>166</v>
      </c>
      <c r="L297" s="16" t="s">
        <v>65</v>
      </c>
      <c r="M297" s="16" t="s">
        <v>111</v>
      </c>
      <c r="N297" s="16" t="s">
        <v>122</v>
      </c>
      <c r="O297" s="16" t="s">
        <v>167</v>
      </c>
      <c r="P297" s="16" t="s">
        <v>33</v>
      </c>
      <c r="Q297" s="17">
        <v>16</v>
      </c>
      <c r="R297" s="16" t="s">
        <v>37</v>
      </c>
      <c r="S297" s="16" t="s">
        <v>65</v>
      </c>
      <c r="T297" s="16" t="s">
        <v>111</v>
      </c>
      <c r="U297" s="16" t="s">
        <v>122</v>
      </c>
      <c r="V297" s="16" t="s">
        <v>167</v>
      </c>
      <c r="W297" s="16" t="s">
        <v>33</v>
      </c>
    </row>
    <row r="298" spans="1:23" ht="24">
      <c r="A298" s="16" t="s">
        <v>959</v>
      </c>
      <c r="B298" s="16" t="s">
        <v>960</v>
      </c>
      <c r="C298" s="16" t="s">
        <v>26</v>
      </c>
      <c r="D298" s="16" t="s">
        <v>322</v>
      </c>
      <c r="E298" s="16" t="s">
        <v>28</v>
      </c>
      <c r="F298" s="16" t="s">
        <v>29</v>
      </c>
      <c r="G298" s="16" t="s">
        <v>402</v>
      </c>
      <c r="H298" s="16" t="s">
        <v>403</v>
      </c>
      <c r="I298" s="16" t="s">
        <v>32</v>
      </c>
      <c r="J298" s="16" t="s">
        <v>32</v>
      </c>
      <c r="K298" s="16" t="s">
        <v>166</v>
      </c>
      <c r="L298" s="16" t="s">
        <v>65</v>
      </c>
      <c r="M298" s="16" t="s">
        <v>65</v>
      </c>
      <c r="N298" s="16" t="s">
        <v>122</v>
      </c>
      <c r="O298" s="16" t="s">
        <v>32</v>
      </c>
      <c r="P298" s="16" t="s">
        <v>32</v>
      </c>
      <c r="Q298" s="17">
        <v>16</v>
      </c>
      <c r="R298" s="16" t="s">
        <v>37</v>
      </c>
      <c r="S298" s="16" t="s">
        <v>65</v>
      </c>
      <c r="T298" s="16" t="s">
        <v>65</v>
      </c>
      <c r="U298" s="16" t="s">
        <v>122</v>
      </c>
      <c r="V298" s="16" t="s">
        <v>32</v>
      </c>
      <c r="W298" s="16" t="s">
        <v>32</v>
      </c>
    </row>
    <row r="299" spans="1:23" ht="24">
      <c r="A299" s="16" t="s">
        <v>961</v>
      </c>
      <c r="B299" s="16" t="s">
        <v>962</v>
      </c>
      <c r="C299" s="16" t="s">
        <v>26</v>
      </c>
      <c r="D299" s="16" t="s">
        <v>322</v>
      </c>
      <c r="E299" s="16" t="s">
        <v>28</v>
      </c>
      <c r="F299" s="16" t="s">
        <v>29</v>
      </c>
      <c r="G299" s="16" t="s">
        <v>466</v>
      </c>
      <c r="H299" s="16" t="s">
        <v>467</v>
      </c>
      <c r="I299" s="16" t="s">
        <v>32</v>
      </c>
      <c r="J299" s="16" t="s">
        <v>32</v>
      </c>
      <c r="K299" s="16" t="s">
        <v>33</v>
      </c>
      <c r="L299" s="16" t="s">
        <v>34</v>
      </c>
      <c r="M299" s="16" t="s">
        <v>59</v>
      </c>
      <c r="N299" s="16" t="s">
        <v>60</v>
      </c>
      <c r="O299" s="16" t="s">
        <v>32</v>
      </c>
      <c r="P299" s="16" t="s">
        <v>32</v>
      </c>
      <c r="Q299" s="17">
        <v>16</v>
      </c>
      <c r="R299" s="16" t="s">
        <v>37</v>
      </c>
      <c r="S299" s="16" t="s">
        <v>34</v>
      </c>
      <c r="T299" s="16" t="s">
        <v>59</v>
      </c>
      <c r="U299" s="16" t="s">
        <v>60</v>
      </c>
      <c r="V299" s="16" t="s">
        <v>32</v>
      </c>
      <c r="W299" s="16" t="s">
        <v>32</v>
      </c>
    </row>
    <row r="300" spans="1:23" ht="24">
      <c r="A300" s="16" t="s">
        <v>963</v>
      </c>
      <c r="B300" s="16" t="s">
        <v>964</v>
      </c>
      <c r="C300" s="16" t="s">
        <v>26</v>
      </c>
      <c r="D300" s="16" t="s">
        <v>322</v>
      </c>
      <c r="E300" s="16" t="s">
        <v>28</v>
      </c>
      <c r="F300" s="16" t="s">
        <v>29</v>
      </c>
      <c r="G300" s="16" t="s">
        <v>772</v>
      </c>
      <c r="H300" s="16" t="s">
        <v>773</v>
      </c>
      <c r="I300" s="16" t="s">
        <v>32</v>
      </c>
      <c r="J300" s="16" t="s">
        <v>32</v>
      </c>
      <c r="K300" s="16" t="s">
        <v>33</v>
      </c>
      <c r="L300" s="16" t="s">
        <v>34</v>
      </c>
      <c r="M300" s="16" t="s">
        <v>59</v>
      </c>
      <c r="N300" s="16" t="s">
        <v>60</v>
      </c>
      <c r="O300" s="16" t="s">
        <v>32</v>
      </c>
      <c r="P300" s="16" t="s">
        <v>32</v>
      </c>
      <c r="Q300" s="17">
        <v>2</v>
      </c>
      <c r="R300" s="16" t="s">
        <v>37</v>
      </c>
      <c r="S300" s="16" t="s">
        <v>34</v>
      </c>
      <c r="T300" s="16" t="s">
        <v>59</v>
      </c>
      <c r="U300" s="16" t="s">
        <v>60</v>
      </c>
      <c r="V300" s="16" t="s">
        <v>32</v>
      </c>
      <c r="W300" s="16" t="s">
        <v>32</v>
      </c>
    </row>
    <row r="301" spans="1:23" ht="24">
      <c r="A301" s="16" t="s">
        <v>965</v>
      </c>
      <c r="B301" s="16" t="s">
        <v>966</v>
      </c>
      <c r="C301" s="16" t="s">
        <v>26</v>
      </c>
      <c r="D301" s="16" t="s">
        <v>99</v>
      </c>
      <c r="E301" s="16" t="s">
        <v>28</v>
      </c>
      <c r="F301" s="16" t="s">
        <v>29</v>
      </c>
      <c r="G301" s="16" t="s">
        <v>967</v>
      </c>
      <c r="H301" s="16" t="s">
        <v>968</v>
      </c>
      <c r="I301" s="16" t="s">
        <v>32</v>
      </c>
      <c r="J301" s="16" t="s">
        <v>32</v>
      </c>
      <c r="K301" s="16" t="s">
        <v>104</v>
      </c>
      <c r="L301" s="16" t="s">
        <v>105</v>
      </c>
      <c r="M301" s="16" t="s">
        <v>32</v>
      </c>
      <c r="N301" s="16" t="s">
        <v>32</v>
      </c>
      <c r="O301" s="16" t="s">
        <v>32</v>
      </c>
      <c r="P301" s="16" t="s">
        <v>32</v>
      </c>
      <c r="Q301" s="17">
        <v>43</v>
      </c>
      <c r="R301" s="16" t="s">
        <v>37</v>
      </c>
      <c r="S301" s="16" t="s">
        <v>105</v>
      </c>
      <c r="T301" s="16" t="s">
        <v>32</v>
      </c>
      <c r="U301" s="16" t="s">
        <v>32</v>
      </c>
      <c r="V301" s="16" t="s">
        <v>32</v>
      </c>
      <c r="W301" s="16" t="s">
        <v>32</v>
      </c>
    </row>
    <row r="302" spans="1:23" ht="36">
      <c r="A302" s="16" t="s">
        <v>969</v>
      </c>
      <c r="B302" s="16" t="s">
        <v>970</v>
      </c>
      <c r="C302" s="16" t="s">
        <v>26</v>
      </c>
      <c r="D302" s="16" t="s">
        <v>322</v>
      </c>
      <c r="E302" s="16" t="s">
        <v>28</v>
      </c>
      <c r="F302" s="16" t="s">
        <v>29</v>
      </c>
      <c r="G302" s="16" t="s">
        <v>764</v>
      </c>
      <c r="H302" s="16" t="s">
        <v>765</v>
      </c>
      <c r="I302" s="16" t="s">
        <v>32</v>
      </c>
      <c r="J302" s="16" t="s">
        <v>32</v>
      </c>
      <c r="K302" s="16" t="s">
        <v>33</v>
      </c>
      <c r="L302" s="16" t="s">
        <v>34</v>
      </c>
      <c r="M302" s="16" t="s">
        <v>32</v>
      </c>
      <c r="N302" s="16" t="s">
        <v>32</v>
      </c>
      <c r="O302" s="16" t="s">
        <v>32</v>
      </c>
      <c r="P302" s="16" t="s">
        <v>32</v>
      </c>
      <c r="Q302" s="17">
        <v>39</v>
      </c>
      <c r="R302" s="16" t="s">
        <v>37</v>
      </c>
      <c r="S302" s="16" t="s">
        <v>34</v>
      </c>
      <c r="T302" s="16" t="s">
        <v>32</v>
      </c>
      <c r="U302" s="16" t="s">
        <v>32</v>
      </c>
      <c r="V302" s="16" t="s">
        <v>32</v>
      </c>
      <c r="W302" s="16" t="s">
        <v>32</v>
      </c>
    </row>
    <row r="303" spans="1:23" ht="24">
      <c r="A303" s="16" t="s">
        <v>971</v>
      </c>
      <c r="B303" s="16" t="s">
        <v>972</v>
      </c>
      <c r="C303" s="16" t="s">
        <v>26</v>
      </c>
      <c r="D303" s="16" t="s">
        <v>322</v>
      </c>
      <c r="E303" s="16" t="s">
        <v>28</v>
      </c>
      <c r="F303" s="16" t="s">
        <v>29</v>
      </c>
      <c r="G303" s="16" t="s">
        <v>973</v>
      </c>
      <c r="H303" s="16" t="s">
        <v>974</v>
      </c>
      <c r="I303" s="16" t="s">
        <v>32</v>
      </c>
      <c r="J303" s="16" t="s">
        <v>32</v>
      </c>
      <c r="K303" s="16" t="s">
        <v>33</v>
      </c>
      <c r="L303" s="16" t="s">
        <v>34</v>
      </c>
      <c r="M303" s="16" t="s">
        <v>32</v>
      </c>
      <c r="N303" s="16" t="s">
        <v>32</v>
      </c>
      <c r="O303" s="16" t="s">
        <v>32</v>
      </c>
      <c r="P303" s="16" t="s">
        <v>32</v>
      </c>
      <c r="Q303" s="17">
        <v>37</v>
      </c>
      <c r="R303" s="16" t="s">
        <v>50</v>
      </c>
      <c r="S303" s="16" t="s">
        <v>34</v>
      </c>
      <c r="T303" s="16" t="s">
        <v>32</v>
      </c>
      <c r="U303" s="16" t="s">
        <v>32</v>
      </c>
      <c r="V303" s="16" t="s">
        <v>32</v>
      </c>
      <c r="W303" s="16" t="s">
        <v>32</v>
      </c>
    </row>
    <row r="304" spans="1:23" ht="24">
      <c r="A304" s="16" t="s">
        <v>975</v>
      </c>
      <c r="B304" s="16" t="s">
        <v>976</v>
      </c>
      <c r="C304" s="16" t="s">
        <v>26</v>
      </c>
      <c r="D304" s="16" t="s">
        <v>322</v>
      </c>
      <c r="E304" s="16" t="s">
        <v>28</v>
      </c>
      <c r="F304" s="16" t="s">
        <v>29</v>
      </c>
      <c r="G304" s="16" t="s">
        <v>776</v>
      </c>
      <c r="H304" s="16" t="s">
        <v>777</v>
      </c>
      <c r="I304" s="16" t="s">
        <v>32</v>
      </c>
      <c r="J304" s="16" t="s">
        <v>32</v>
      </c>
      <c r="K304" s="16" t="s">
        <v>33</v>
      </c>
      <c r="L304" s="16" t="s">
        <v>34</v>
      </c>
      <c r="M304" s="16" t="s">
        <v>32</v>
      </c>
      <c r="N304" s="16" t="s">
        <v>32</v>
      </c>
      <c r="O304" s="16" t="s">
        <v>32</v>
      </c>
      <c r="P304" s="16" t="s">
        <v>32</v>
      </c>
      <c r="Q304" s="17">
        <v>37</v>
      </c>
      <c r="R304" s="16" t="s">
        <v>37</v>
      </c>
      <c r="S304" s="16" t="s">
        <v>34</v>
      </c>
      <c r="T304" s="16" t="s">
        <v>32</v>
      </c>
      <c r="U304" s="16" t="s">
        <v>32</v>
      </c>
      <c r="V304" s="16" t="s">
        <v>32</v>
      </c>
      <c r="W304" s="16" t="s">
        <v>32</v>
      </c>
    </row>
    <row r="305" spans="1:23" ht="24">
      <c r="A305" s="16" t="s">
        <v>977</v>
      </c>
      <c r="B305" s="16" t="s">
        <v>978</v>
      </c>
      <c r="C305" s="16" t="s">
        <v>26</v>
      </c>
      <c r="D305" s="16" t="s">
        <v>322</v>
      </c>
      <c r="E305" s="16" t="s">
        <v>28</v>
      </c>
      <c r="F305" s="16" t="s">
        <v>29</v>
      </c>
      <c r="G305" s="16" t="s">
        <v>333</v>
      </c>
      <c r="H305" s="16" t="s">
        <v>334</v>
      </c>
      <c r="I305" s="16" t="s">
        <v>32</v>
      </c>
      <c r="J305" s="16" t="s">
        <v>32</v>
      </c>
      <c r="K305" s="16" t="s">
        <v>33</v>
      </c>
      <c r="L305" s="16" t="s">
        <v>34</v>
      </c>
      <c r="M305" s="16" t="s">
        <v>32</v>
      </c>
      <c r="N305" s="16" t="s">
        <v>32</v>
      </c>
      <c r="O305" s="16" t="s">
        <v>32</v>
      </c>
      <c r="P305" s="16" t="s">
        <v>32</v>
      </c>
      <c r="Q305" s="17">
        <v>37</v>
      </c>
      <c r="R305" s="16" t="s">
        <v>37</v>
      </c>
      <c r="S305" s="16" t="s">
        <v>34</v>
      </c>
      <c r="T305" s="16" t="s">
        <v>32</v>
      </c>
      <c r="U305" s="16" t="s">
        <v>32</v>
      </c>
      <c r="V305" s="16" t="s">
        <v>32</v>
      </c>
      <c r="W305" s="16" t="s">
        <v>32</v>
      </c>
    </row>
    <row r="306" spans="1:23" ht="72">
      <c r="A306" s="16" t="s">
        <v>301</v>
      </c>
      <c r="B306" s="16" t="s">
        <v>302</v>
      </c>
      <c r="C306" s="16" t="s">
        <v>184</v>
      </c>
      <c r="D306" s="16" t="s">
        <v>303</v>
      </c>
      <c r="E306" s="16" t="s">
        <v>28</v>
      </c>
      <c r="F306" s="16" t="s">
        <v>254</v>
      </c>
      <c r="G306" s="16" t="s">
        <v>304</v>
      </c>
      <c r="H306" s="16" t="s">
        <v>305</v>
      </c>
      <c r="I306" s="16" t="s">
        <v>306</v>
      </c>
      <c r="J306" s="16" t="s">
        <v>307</v>
      </c>
      <c r="K306" s="16" t="s">
        <v>33</v>
      </c>
      <c r="L306" s="16" t="s">
        <v>203</v>
      </c>
      <c r="M306" s="16" t="s">
        <v>135</v>
      </c>
      <c r="N306" s="16" t="s">
        <v>33</v>
      </c>
      <c r="O306" s="16" t="s">
        <v>32</v>
      </c>
      <c r="P306" s="16" t="s">
        <v>149</v>
      </c>
      <c r="Q306" s="17">
        <v>109</v>
      </c>
      <c r="R306" s="16" t="s">
        <v>37</v>
      </c>
      <c r="S306" s="16" t="s">
        <v>203</v>
      </c>
      <c r="T306" s="16" t="s">
        <v>135</v>
      </c>
      <c r="U306" s="16" t="s">
        <v>33</v>
      </c>
      <c r="V306" s="16" t="s">
        <v>32</v>
      </c>
      <c r="W306" s="16" t="s">
        <v>149</v>
      </c>
    </row>
    <row r="307" spans="1:23" ht="24">
      <c r="A307" s="16" t="s">
        <v>979</v>
      </c>
      <c r="B307" s="16" t="s">
        <v>980</v>
      </c>
      <c r="C307" s="16" t="s">
        <v>26</v>
      </c>
      <c r="D307" s="16" t="s">
        <v>303</v>
      </c>
      <c r="E307" s="16" t="s">
        <v>28</v>
      </c>
      <c r="F307" s="16" t="s">
        <v>29</v>
      </c>
      <c r="G307" s="16" t="s">
        <v>981</v>
      </c>
      <c r="H307" s="16" t="s">
        <v>982</v>
      </c>
      <c r="I307" s="16" t="s">
        <v>32</v>
      </c>
      <c r="J307" s="16" t="s">
        <v>32</v>
      </c>
      <c r="K307" s="16" t="s">
        <v>104</v>
      </c>
      <c r="L307" s="16" t="s">
        <v>105</v>
      </c>
      <c r="M307" s="16" t="s">
        <v>356</v>
      </c>
      <c r="N307" s="16" t="s">
        <v>60</v>
      </c>
      <c r="O307" s="16" t="s">
        <v>32</v>
      </c>
      <c r="P307" s="16" t="s">
        <v>32</v>
      </c>
      <c r="Q307" s="17">
        <v>10</v>
      </c>
      <c r="R307" s="16" t="s">
        <v>37</v>
      </c>
      <c r="S307" s="16" t="s">
        <v>105</v>
      </c>
      <c r="T307" s="16" t="s">
        <v>356</v>
      </c>
      <c r="U307" s="16" t="s">
        <v>60</v>
      </c>
      <c r="V307" s="16" t="s">
        <v>32</v>
      </c>
      <c r="W307" s="16" t="s">
        <v>32</v>
      </c>
    </row>
    <row r="308" spans="1:23" ht="24">
      <c r="A308" s="16" t="s">
        <v>983</v>
      </c>
      <c r="B308" s="16" t="s">
        <v>984</v>
      </c>
      <c r="C308" s="16" t="s">
        <v>26</v>
      </c>
      <c r="D308" s="16" t="s">
        <v>99</v>
      </c>
      <c r="E308" s="16" t="s">
        <v>28</v>
      </c>
      <c r="F308" s="16" t="s">
        <v>29</v>
      </c>
      <c r="G308" s="16" t="s">
        <v>985</v>
      </c>
      <c r="H308" s="16" t="s">
        <v>986</v>
      </c>
      <c r="I308" s="16" t="s">
        <v>32</v>
      </c>
      <c r="J308" s="16" t="s">
        <v>32</v>
      </c>
      <c r="K308" s="16" t="s">
        <v>33</v>
      </c>
      <c r="L308" s="16" t="s">
        <v>34</v>
      </c>
      <c r="M308" s="16" t="s">
        <v>34</v>
      </c>
      <c r="N308" s="16" t="s">
        <v>32</v>
      </c>
      <c r="O308" s="16" t="s">
        <v>32</v>
      </c>
      <c r="P308" s="16" t="s">
        <v>32</v>
      </c>
      <c r="Q308" s="17">
        <v>48</v>
      </c>
      <c r="R308" s="16" t="s">
        <v>37</v>
      </c>
      <c r="S308" s="16" t="s">
        <v>34</v>
      </c>
      <c r="T308" s="16" t="s">
        <v>34</v>
      </c>
      <c r="U308" s="16" t="s">
        <v>32</v>
      </c>
      <c r="V308" s="16" t="s">
        <v>32</v>
      </c>
      <c r="W308" s="16" t="s">
        <v>32</v>
      </c>
    </row>
    <row r="309" spans="1:23" ht="36">
      <c r="A309" s="16" t="s">
        <v>987</v>
      </c>
      <c r="B309" s="16" t="s">
        <v>988</v>
      </c>
      <c r="C309" s="16" t="s">
        <v>387</v>
      </c>
      <c r="D309" s="16" t="s">
        <v>196</v>
      </c>
      <c r="E309" s="16" t="s">
        <v>28</v>
      </c>
      <c r="F309" s="16" t="s">
        <v>29</v>
      </c>
      <c r="G309" s="16" t="s">
        <v>989</v>
      </c>
      <c r="H309" s="16" t="s">
        <v>990</v>
      </c>
      <c r="I309" s="16" t="s">
        <v>32</v>
      </c>
      <c r="J309" s="16" t="s">
        <v>32</v>
      </c>
      <c r="K309" s="16" t="s">
        <v>122</v>
      </c>
      <c r="L309" s="16" t="s">
        <v>356</v>
      </c>
      <c r="M309" s="16" t="s">
        <v>356</v>
      </c>
      <c r="N309" s="16" t="s">
        <v>32</v>
      </c>
      <c r="O309" s="16" t="s">
        <v>32</v>
      </c>
      <c r="P309" s="16" t="s">
        <v>32</v>
      </c>
      <c r="Q309" s="17">
        <v>20</v>
      </c>
      <c r="R309" s="16" t="s">
        <v>37</v>
      </c>
      <c r="S309" s="16" t="s">
        <v>356</v>
      </c>
      <c r="T309" s="16" t="s">
        <v>356</v>
      </c>
      <c r="U309" s="16" t="s">
        <v>32</v>
      </c>
      <c r="V309" s="16" t="s">
        <v>32</v>
      </c>
      <c r="W309" s="16" t="s">
        <v>32</v>
      </c>
    </row>
    <row r="310" spans="1:23" ht="24">
      <c r="A310" s="16" t="s">
        <v>991</v>
      </c>
      <c r="B310" s="16" t="s">
        <v>992</v>
      </c>
      <c r="C310" s="16" t="s">
        <v>387</v>
      </c>
      <c r="D310" s="16" t="s">
        <v>196</v>
      </c>
      <c r="E310" s="16" t="s">
        <v>28</v>
      </c>
      <c r="F310" s="16" t="s">
        <v>29</v>
      </c>
      <c r="G310" s="16" t="s">
        <v>993</v>
      </c>
      <c r="H310" s="16" t="s">
        <v>994</v>
      </c>
      <c r="I310" s="16" t="s">
        <v>32</v>
      </c>
      <c r="J310" s="16" t="s">
        <v>32</v>
      </c>
      <c r="K310" s="16" t="s">
        <v>122</v>
      </c>
      <c r="L310" s="16" t="s">
        <v>34</v>
      </c>
      <c r="M310" s="16" t="s">
        <v>32</v>
      </c>
      <c r="N310" s="16" t="s">
        <v>32</v>
      </c>
      <c r="O310" s="16" t="s">
        <v>32</v>
      </c>
      <c r="P310" s="16" t="s">
        <v>32</v>
      </c>
      <c r="Q310" s="17">
        <v>7</v>
      </c>
      <c r="R310" s="16" t="s">
        <v>37</v>
      </c>
      <c r="S310" s="16" t="s">
        <v>34</v>
      </c>
      <c r="T310" s="16" t="s">
        <v>32</v>
      </c>
      <c r="U310" s="16" t="s">
        <v>32</v>
      </c>
      <c r="V310" s="16" t="s">
        <v>32</v>
      </c>
      <c r="W310" s="16" t="s">
        <v>32</v>
      </c>
    </row>
    <row r="311" spans="1:23" ht="36">
      <c r="A311" s="16" t="s">
        <v>995</v>
      </c>
      <c r="B311" s="16" t="s">
        <v>996</v>
      </c>
      <c r="C311" s="16" t="s">
        <v>387</v>
      </c>
      <c r="D311" s="16" t="s">
        <v>196</v>
      </c>
      <c r="E311" s="16" t="s">
        <v>28</v>
      </c>
      <c r="F311" s="16" t="s">
        <v>29</v>
      </c>
      <c r="G311" s="16" t="s">
        <v>997</v>
      </c>
      <c r="H311" s="16" t="s">
        <v>998</v>
      </c>
      <c r="I311" s="16" t="s">
        <v>32</v>
      </c>
      <c r="J311" s="16" t="s">
        <v>32</v>
      </c>
      <c r="K311" s="16" t="s">
        <v>122</v>
      </c>
      <c r="L311" s="16" t="s">
        <v>356</v>
      </c>
      <c r="M311" s="16" t="s">
        <v>32</v>
      </c>
      <c r="N311" s="16" t="s">
        <v>32</v>
      </c>
      <c r="O311" s="16" t="s">
        <v>36</v>
      </c>
      <c r="P311" s="16" t="s">
        <v>32</v>
      </c>
      <c r="Q311" s="17">
        <v>13</v>
      </c>
      <c r="R311" s="16" t="s">
        <v>37</v>
      </c>
      <c r="S311" s="16" t="s">
        <v>356</v>
      </c>
      <c r="T311" s="16" t="s">
        <v>32</v>
      </c>
      <c r="U311" s="16" t="s">
        <v>32</v>
      </c>
      <c r="V311" s="16" t="s">
        <v>36</v>
      </c>
      <c r="W311" s="16" t="s">
        <v>32</v>
      </c>
    </row>
    <row r="312" spans="1:23" ht="24">
      <c r="A312" s="16" t="s">
        <v>999</v>
      </c>
      <c r="B312" s="16" t="s">
        <v>1000</v>
      </c>
      <c r="C312" s="16" t="s">
        <v>26</v>
      </c>
      <c r="D312" s="16" t="s">
        <v>196</v>
      </c>
      <c r="E312" s="16" t="s">
        <v>28</v>
      </c>
      <c r="F312" s="16" t="s">
        <v>29</v>
      </c>
      <c r="G312" s="16" t="s">
        <v>1001</v>
      </c>
      <c r="H312" s="16" t="s">
        <v>1002</v>
      </c>
      <c r="I312" s="16" t="s">
        <v>32</v>
      </c>
      <c r="J312" s="16" t="s">
        <v>32</v>
      </c>
      <c r="K312" s="16" t="s">
        <v>912</v>
      </c>
      <c r="L312" s="16" t="s">
        <v>59</v>
      </c>
      <c r="M312" s="16" t="s">
        <v>59</v>
      </c>
      <c r="N312" s="16" t="s">
        <v>36</v>
      </c>
      <c r="O312" s="16" t="s">
        <v>32</v>
      </c>
      <c r="P312" s="16" t="s">
        <v>32</v>
      </c>
      <c r="Q312" s="17">
        <v>91</v>
      </c>
      <c r="R312" s="16" t="s">
        <v>37</v>
      </c>
      <c r="S312" s="16" t="s">
        <v>59</v>
      </c>
      <c r="T312" s="16" t="s">
        <v>59</v>
      </c>
      <c r="U312" s="16" t="s">
        <v>36</v>
      </c>
      <c r="V312" s="16" t="s">
        <v>32</v>
      </c>
      <c r="W312" s="16" t="s">
        <v>32</v>
      </c>
    </row>
    <row r="313" spans="1:23" ht="24">
      <c r="A313" s="16" t="s">
        <v>1003</v>
      </c>
      <c r="B313" s="16" t="s">
        <v>1004</v>
      </c>
      <c r="C313" s="16" t="s">
        <v>26</v>
      </c>
      <c r="D313" s="16" t="s">
        <v>196</v>
      </c>
      <c r="E313" s="16" t="s">
        <v>28</v>
      </c>
      <c r="F313" s="16" t="s">
        <v>29</v>
      </c>
      <c r="G313" s="16" t="s">
        <v>1005</v>
      </c>
      <c r="H313" s="16" t="s">
        <v>1006</v>
      </c>
      <c r="I313" s="16" t="s">
        <v>32</v>
      </c>
      <c r="J313" s="16" t="s">
        <v>32</v>
      </c>
      <c r="K313" s="16" t="s">
        <v>912</v>
      </c>
      <c r="L313" s="16" t="s">
        <v>59</v>
      </c>
      <c r="M313" s="16" t="s">
        <v>65</v>
      </c>
      <c r="N313" s="16" t="s">
        <v>60</v>
      </c>
      <c r="O313" s="16" t="s">
        <v>60</v>
      </c>
      <c r="P313" s="16" t="s">
        <v>32</v>
      </c>
      <c r="Q313" s="17">
        <v>95</v>
      </c>
      <c r="R313" s="16" t="s">
        <v>37</v>
      </c>
      <c r="S313" s="16" t="s">
        <v>59</v>
      </c>
      <c r="T313" s="16" t="s">
        <v>65</v>
      </c>
      <c r="U313" s="16" t="s">
        <v>60</v>
      </c>
      <c r="V313" s="16" t="s">
        <v>60</v>
      </c>
      <c r="W313" s="16" t="s">
        <v>32</v>
      </c>
    </row>
    <row r="314" spans="1:23" ht="24">
      <c r="A314" s="16" t="s">
        <v>1007</v>
      </c>
      <c r="B314" s="16" t="s">
        <v>1008</v>
      </c>
      <c r="C314" s="16" t="s">
        <v>26</v>
      </c>
      <c r="D314" s="16" t="s">
        <v>196</v>
      </c>
      <c r="E314" s="16" t="s">
        <v>28</v>
      </c>
      <c r="F314" s="16" t="s">
        <v>29</v>
      </c>
      <c r="G314" s="16" t="s">
        <v>1009</v>
      </c>
      <c r="H314" s="16" t="s">
        <v>1010</v>
      </c>
      <c r="I314" s="16" t="s">
        <v>32</v>
      </c>
      <c r="J314" s="16" t="s">
        <v>32</v>
      </c>
      <c r="K314" s="16" t="s">
        <v>33</v>
      </c>
      <c r="L314" s="16" t="s">
        <v>34</v>
      </c>
      <c r="M314" s="16" t="s">
        <v>35</v>
      </c>
      <c r="N314" s="16" t="s">
        <v>60</v>
      </c>
      <c r="O314" s="16" t="s">
        <v>149</v>
      </c>
      <c r="P314" s="16" t="s">
        <v>32</v>
      </c>
      <c r="Q314" s="17">
        <v>21</v>
      </c>
      <c r="R314" s="16" t="s">
        <v>37</v>
      </c>
      <c r="S314" s="16" t="s">
        <v>34</v>
      </c>
      <c r="T314" s="16" t="s">
        <v>35</v>
      </c>
      <c r="U314" s="16" t="s">
        <v>60</v>
      </c>
      <c r="V314" s="16" t="s">
        <v>149</v>
      </c>
      <c r="W314" s="16" t="s">
        <v>32</v>
      </c>
    </row>
    <row r="315" spans="1:23" ht="24">
      <c r="A315" s="16" t="s">
        <v>1011</v>
      </c>
      <c r="B315" s="16" t="s">
        <v>1012</v>
      </c>
      <c r="C315" s="16" t="s">
        <v>26</v>
      </c>
      <c r="D315" s="16" t="s">
        <v>196</v>
      </c>
      <c r="E315" s="16" t="s">
        <v>28</v>
      </c>
      <c r="F315" s="16" t="s">
        <v>29</v>
      </c>
      <c r="G315" s="16" t="s">
        <v>1005</v>
      </c>
      <c r="H315" s="16" t="s">
        <v>1006</v>
      </c>
      <c r="I315" s="16" t="s">
        <v>32</v>
      </c>
      <c r="J315" s="16" t="s">
        <v>32</v>
      </c>
      <c r="K315" s="16" t="s">
        <v>33</v>
      </c>
      <c r="L315" s="16" t="s">
        <v>34</v>
      </c>
      <c r="M315" s="16" t="s">
        <v>34</v>
      </c>
      <c r="N315" s="16" t="s">
        <v>32</v>
      </c>
      <c r="O315" s="16" t="s">
        <v>32</v>
      </c>
      <c r="P315" s="16" t="s">
        <v>32</v>
      </c>
      <c r="Q315" s="17">
        <v>52</v>
      </c>
      <c r="R315" s="16" t="s">
        <v>37</v>
      </c>
      <c r="S315" s="16" t="s">
        <v>34</v>
      </c>
      <c r="T315" s="16" t="s">
        <v>34</v>
      </c>
      <c r="U315" s="16" t="s">
        <v>32</v>
      </c>
      <c r="V315" s="16" t="s">
        <v>32</v>
      </c>
      <c r="W315" s="16" t="s">
        <v>32</v>
      </c>
    </row>
    <row r="316" spans="1:23" ht="24">
      <c r="A316" s="16" t="s">
        <v>1013</v>
      </c>
      <c r="B316" s="16" t="s">
        <v>1014</v>
      </c>
      <c r="C316" s="16" t="s">
        <v>26</v>
      </c>
      <c r="D316" s="16" t="s">
        <v>196</v>
      </c>
      <c r="E316" s="16" t="s">
        <v>28</v>
      </c>
      <c r="F316" s="16" t="s">
        <v>29</v>
      </c>
      <c r="G316" s="16" t="s">
        <v>1015</v>
      </c>
      <c r="H316" s="16" t="s">
        <v>1016</v>
      </c>
      <c r="I316" s="16" t="s">
        <v>32</v>
      </c>
      <c r="J316" s="16" t="s">
        <v>32</v>
      </c>
      <c r="K316" s="16" t="s">
        <v>33</v>
      </c>
      <c r="L316" s="16" t="s">
        <v>34</v>
      </c>
      <c r="M316" s="16" t="s">
        <v>59</v>
      </c>
      <c r="N316" s="16" t="s">
        <v>32</v>
      </c>
      <c r="O316" s="16" t="s">
        <v>60</v>
      </c>
      <c r="P316" s="16" t="s">
        <v>32</v>
      </c>
      <c r="Q316" s="17">
        <v>27</v>
      </c>
      <c r="R316" s="16" t="s">
        <v>37</v>
      </c>
      <c r="S316" s="16" t="s">
        <v>34</v>
      </c>
      <c r="T316" s="16" t="s">
        <v>59</v>
      </c>
      <c r="U316" s="16" t="s">
        <v>32</v>
      </c>
      <c r="V316" s="16" t="s">
        <v>60</v>
      </c>
      <c r="W316" s="16" t="s">
        <v>32</v>
      </c>
    </row>
    <row r="317" spans="1:23" ht="24">
      <c r="A317" s="16" t="s">
        <v>1017</v>
      </c>
      <c r="B317" s="16" t="s">
        <v>1018</v>
      </c>
      <c r="C317" s="16" t="s">
        <v>26</v>
      </c>
      <c r="D317" s="16" t="s">
        <v>196</v>
      </c>
      <c r="E317" s="16" t="s">
        <v>28</v>
      </c>
      <c r="F317" s="16" t="s">
        <v>29</v>
      </c>
      <c r="G317" s="16" t="s">
        <v>1019</v>
      </c>
      <c r="H317" s="16" t="s">
        <v>1020</v>
      </c>
      <c r="I317" s="16" t="s">
        <v>32</v>
      </c>
      <c r="J317" s="16" t="s">
        <v>32</v>
      </c>
      <c r="K317" s="16" t="s">
        <v>33</v>
      </c>
      <c r="L317" s="16" t="s">
        <v>34</v>
      </c>
      <c r="M317" s="16" t="s">
        <v>172</v>
      </c>
      <c r="N317" s="16" t="s">
        <v>33</v>
      </c>
      <c r="O317" s="16" t="s">
        <v>149</v>
      </c>
      <c r="P317" s="16" t="s">
        <v>32</v>
      </c>
      <c r="Q317" s="17">
        <v>28</v>
      </c>
      <c r="R317" s="16" t="s">
        <v>37</v>
      </c>
      <c r="S317" s="16" t="s">
        <v>34</v>
      </c>
      <c r="T317" s="16" t="s">
        <v>172</v>
      </c>
      <c r="U317" s="16" t="s">
        <v>33</v>
      </c>
      <c r="V317" s="16" t="s">
        <v>149</v>
      </c>
      <c r="W317" s="16" t="s">
        <v>32</v>
      </c>
    </row>
    <row r="318" spans="1:23" ht="36">
      <c r="A318" s="16" t="s">
        <v>1021</v>
      </c>
      <c r="B318" s="16" t="s">
        <v>1022</v>
      </c>
      <c r="C318" s="16" t="s">
        <v>26</v>
      </c>
      <c r="D318" s="16" t="s">
        <v>196</v>
      </c>
      <c r="E318" s="16" t="s">
        <v>28</v>
      </c>
      <c r="F318" s="16" t="s">
        <v>29</v>
      </c>
      <c r="G318" s="16" t="s">
        <v>1023</v>
      </c>
      <c r="H318" s="16" t="s">
        <v>1024</v>
      </c>
      <c r="I318" s="16" t="s">
        <v>32</v>
      </c>
      <c r="J318" s="16" t="s">
        <v>32</v>
      </c>
      <c r="K318" s="16" t="s">
        <v>33</v>
      </c>
      <c r="L318" s="16" t="s">
        <v>34</v>
      </c>
      <c r="M318" s="16" t="s">
        <v>172</v>
      </c>
      <c r="N318" s="16" t="s">
        <v>32</v>
      </c>
      <c r="O318" s="16" t="s">
        <v>149</v>
      </c>
      <c r="P318" s="16" t="s">
        <v>32</v>
      </c>
      <c r="Q318" s="17">
        <v>17</v>
      </c>
      <c r="R318" s="16" t="s">
        <v>50</v>
      </c>
      <c r="S318" s="16" t="s">
        <v>34</v>
      </c>
      <c r="T318" s="16" t="s">
        <v>172</v>
      </c>
      <c r="U318" s="16" t="s">
        <v>32</v>
      </c>
      <c r="V318" s="16" t="s">
        <v>149</v>
      </c>
      <c r="W318" s="16" t="s">
        <v>32</v>
      </c>
    </row>
    <row r="319" spans="1:23" ht="24">
      <c r="A319" s="16" t="s">
        <v>1025</v>
      </c>
      <c r="B319" s="16" t="s">
        <v>1026</v>
      </c>
      <c r="C319" s="16" t="s">
        <v>26</v>
      </c>
      <c r="D319" s="16" t="s">
        <v>196</v>
      </c>
      <c r="E319" s="16" t="s">
        <v>28</v>
      </c>
      <c r="F319" s="16" t="s">
        <v>29</v>
      </c>
      <c r="G319" s="16" t="s">
        <v>632</v>
      </c>
      <c r="H319" s="16" t="s">
        <v>633</v>
      </c>
      <c r="I319" s="16" t="s">
        <v>32</v>
      </c>
      <c r="J319" s="16" t="s">
        <v>32</v>
      </c>
      <c r="K319" s="16" t="s">
        <v>33</v>
      </c>
      <c r="L319" s="16" t="s">
        <v>34</v>
      </c>
      <c r="M319" s="16" t="s">
        <v>34</v>
      </c>
      <c r="N319" s="16" t="s">
        <v>32</v>
      </c>
      <c r="O319" s="16" t="s">
        <v>122</v>
      </c>
      <c r="P319" s="16" t="s">
        <v>122</v>
      </c>
      <c r="Q319" s="17">
        <v>48</v>
      </c>
      <c r="R319" s="16" t="s">
        <v>37</v>
      </c>
      <c r="S319" s="16" t="s">
        <v>34</v>
      </c>
      <c r="T319" s="16" t="s">
        <v>34</v>
      </c>
      <c r="U319" s="16" t="s">
        <v>32</v>
      </c>
      <c r="V319" s="16" t="s">
        <v>122</v>
      </c>
      <c r="W319" s="16" t="s">
        <v>122</v>
      </c>
    </row>
    <row r="320" spans="1:23" ht="24">
      <c r="A320" s="16" t="s">
        <v>1027</v>
      </c>
      <c r="B320" s="16" t="s">
        <v>1028</v>
      </c>
      <c r="C320" s="16" t="s">
        <v>26</v>
      </c>
      <c r="D320" s="16" t="s">
        <v>322</v>
      </c>
      <c r="E320" s="16" t="s">
        <v>28</v>
      </c>
      <c r="F320" s="16" t="s">
        <v>29</v>
      </c>
      <c r="G320" s="16" t="s">
        <v>1029</v>
      </c>
      <c r="H320" s="16" t="s">
        <v>1030</v>
      </c>
      <c r="I320" s="16" t="s">
        <v>32</v>
      </c>
      <c r="J320" s="16" t="s">
        <v>32</v>
      </c>
      <c r="K320" s="16" t="s">
        <v>166</v>
      </c>
      <c r="L320" s="16" t="s">
        <v>65</v>
      </c>
      <c r="M320" s="16" t="s">
        <v>65</v>
      </c>
      <c r="N320" s="16" t="s">
        <v>122</v>
      </c>
      <c r="O320" s="16" t="s">
        <v>32</v>
      </c>
      <c r="P320" s="16" t="s">
        <v>32</v>
      </c>
      <c r="Q320" s="17">
        <v>8</v>
      </c>
      <c r="R320" s="16" t="s">
        <v>37</v>
      </c>
      <c r="S320" s="16" t="s">
        <v>65</v>
      </c>
      <c r="T320" s="16" t="s">
        <v>65</v>
      </c>
      <c r="U320" s="16" t="s">
        <v>122</v>
      </c>
      <c r="V320" s="16" t="s">
        <v>32</v>
      </c>
      <c r="W320" s="16" t="s">
        <v>32</v>
      </c>
    </row>
    <row r="321" spans="1:23" ht="24">
      <c r="A321" s="16" t="s">
        <v>1031</v>
      </c>
      <c r="B321" s="16" t="s">
        <v>1032</v>
      </c>
      <c r="C321" s="16" t="s">
        <v>26</v>
      </c>
      <c r="D321" s="16" t="s">
        <v>119</v>
      </c>
      <c r="E321" s="16" t="s">
        <v>28</v>
      </c>
      <c r="F321" s="16" t="s">
        <v>29</v>
      </c>
      <c r="G321" s="16" t="s">
        <v>1033</v>
      </c>
      <c r="H321" s="16" t="s">
        <v>1034</v>
      </c>
      <c r="I321" s="16" t="s">
        <v>32</v>
      </c>
      <c r="J321" s="16" t="s">
        <v>32</v>
      </c>
      <c r="K321" s="16" t="s">
        <v>33</v>
      </c>
      <c r="L321" s="16" t="s">
        <v>34</v>
      </c>
      <c r="M321" s="16" t="s">
        <v>35</v>
      </c>
      <c r="N321" s="16" t="s">
        <v>36</v>
      </c>
      <c r="O321" s="16" t="s">
        <v>122</v>
      </c>
      <c r="P321" s="16" t="s">
        <v>122</v>
      </c>
      <c r="Q321" s="17">
        <v>2</v>
      </c>
      <c r="R321" s="16" t="s">
        <v>37</v>
      </c>
      <c r="S321" s="16" t="s">
        <v>34</v>
      </c>
      <c r="T321" s="16" t="s">
        <v>35</v>
      </c>
      <c r="U321" s="16" t="s">
        <v>36</v>
      </c>
      <c r="V321" s="16" t="s">
        <v>122</v>
      </c>
      <c r="W321" s="16" t="s">
        <v>122</v>
      </c>
    </row>
    <row r="322" spans="1:23" ht="24">
      <c r="A322" s="16" t="s">
        <v>1035</v>
      </c>
      <c r="B322" s="16" t="s">
        <v>1036</v>
      </c>
      <c r="C322" s="16" t="s">
        <v>26</v>
      </c>
      <c r="D322" s="16" t="s">
        <v>119</v>
      </c>
      <c r="E322" s="16" t="s">
        <v>28</v>
      </c>
      <c r="F322" s="16" t="s">
        <v>29</v>
      </c>
      <c r="G322" s="16" t="s">
        <v>1037</v>
      </c>
      <c r="H322" s="16" t="s">
        <v>1038</v>
      </c>
      <c r="I322" s="16" t="s">
        <v>32</v>
      </c>
      <c r="J322" s="16" t="s">
        <v>32</v>
      </c>
      <c r="K322" s="16" t="s">
        <v>33</v>
      </c>
      <c r="L322" s="16" t="s">
        <v>34</v>
      </c>
      <c r="M322" s="16" t="s">
        <v>34</v>
      </c>
      <c r="N322" s="16" t="s">
        <v>122</v>
      </c>
      <c r="O322" s="16" t="s">
        <v>122</v>
      </c>
      <c r="P322" s="16" t="s">
        <v>122</v>
      </c>
      <c r="Q322" s="17">
        <v>2</v>
      </c>
      <c r="R322" s="16" t="s">
        <v>37</v>
      </c>
      <c r="S322" s="16" t="s">
        <v>34</v>
      </c>
      <c r="T322" s="16" t="s">
        <v>34</v>
      </c>
      <c r="U322" s="16" t="s">
        <v>122</v>
      </c>
      <c r="V322" s="16" t="s">
        <v>122</v>
      </c>
      <c r="W322" s="16" t="s">
        <v>122</v>
      </c>
    </row>
    <row r="323" spans="1:23" ht="24">
      <c r="A323" s="16" t="s">
        <v>1039</v>
      </c>
      <c r="B323" s="16" t="s">
        <v>1040</v>
      </c>
      <c r="C323" s="16" t="s">
        <v>184</v>
      </c>
      <c r="D323" s="16" t="s">
        <v>119</v>
      </c>
      <c r="E323" s="16" t="s">
        <v>28</v>
      </c>
      <c r="F323" s="16" t="s">
        <v>29</v>
      </c>
      <c r="G323" s="16" t="s">
        <v>953</v>
      </c>
      <c r="H323" s="16" t="s">
        <v>954</v>
      </c>
      <c r="I323" s="16" t="s">
        <v>32</v>
      </c>
      <c r="J323" s="16" t="s">
        <v>32</v>
      </c>
      <c r="K323" s="16" t="s">
        <v>149</v>
      </c>
      <c r="L323" s="16" t="s">
        <v>384</v>
      </c>
      <c r="M323" s="16" t="s">
        <v>384</v>
      </c>
      <c r="N323" s="16" t="s">
        <v>122</v>
      </c>
      <c r="O323" s="16" t="s">
        <v>122</v>
      </c>
      <c r="P323" s="16" t="s">
        <v>122</v>
      </c>
      <c r="Q323" s="17">
        <v>3</v>
      </c>
      <c r="R323" s="16" t="s">
        <v>37</v>
      </c>
      <c r="S323" s="16" t="s">
        <v>384</v>
      </c>
      <c r="T323" s="16" t="s">
        <v>384</v>
      </c>
      <c r="U323" s="16" t="s">
        <v>122</v>
      </c>
      <c r="V323" s="16" t="s">
        <v>122</v>
      </c>
      <c r="W323" s="16" t="s">
        <v>122</v>
      </c>
    </row>
    <row r="324" spans="1:23" ht="24">
      <c r="A324" s="16" t="s">
        <v>1041</v>
      </c>
      <c r="B324" s="16" t="s">
        <v>1042</v>
      </c>
      <c r="C324" s="16" t="s">
        <v>26</v>
      </c>
      <c r="D324" s="16" t="s">
        <v>119</v>
      </c>
      <c r="E324" s="16" t="s">
        <v>28</v>
      </c>
      <c r="F324" s="16" t="s">
        <v>29</v>
      </c>
      <c r="G324" s="16" t="s">
        <v>258</v>
      </c>
      <c r="H324" s="16" t="s">
        <v>259</v>
      </c>
      <c r="I324" s="16" t="s">
        <v>32</v>
      </c>
      <c r="J324" s="16" t="s">
        <v>32</v>
      </c>
      <c r="K324" s="16" t="s">
        <v>33</v>
      </c>
      <c r="L324" s="16" t="s">
        <v>34</v>
      </c>
      <c r="M324" s="16" t="s">
        <v>65</v>
      </c>
      <c r="N324" s="16" t="s">
        <v>65</v>
      </c>
      <c r="O324" s="16" t="s">
        <v>122</v>
      </c>
      <c r="P324" s="16" t="s">
        <v>122</v>
      </c>
      <c r="Q324" s="17">
        <v>2</v>
      </c>
      <c r="R324" s="16" t="s">
        <v>37</v>
      </c>
      <c r="S324" s="16" t="s">
        <v>34</v>
      </c>
      <c r="T324" s="16" t="s">
        <v>65</v>
      </c>
      <c r="U324" s="16" t="s">
        <v>65</v>
      </c>
      <c r="V324" s="16" t="s">
        <v>122</v>
      </c>
      <c r="W324" s="16" t="s">
        <v>122</v>
      </c>
    </row>
    <row r="325" spans="1:23" ht="72">
      <c r="A325" s="16" t="s">
        <v>349</v>
      </c>
      <c r="B325" s="16" t="s">
        <v>350</v>
      </c>
      <c r="C325" s="16" t="s">
        <v>184</v>
      </c>
      <c r="D325" s="16" t="s">
        <v>99</v>
      </c>
      <c r="E325" s="16" t="s">
        <v>28</v>
      </c>
      <c r="F325" s="16" t="s">
        <v>29</v>
      </c>
      <c r="G325" s="16" t="s">
        <v>351</v>
      </c>
      <c r="H325" s="16" t="s">
        <v>352</v>
      </c>
      <c r="I325" s="16" t="s">
        <v>353</v>
      </c>
      <c r="J325" s="16" t="s">
        <v>354</v>
      </c>
      <c r="K325" s="16" t="s">
        <v>355</v>
      </c>
      <c r="L325" s="16" t="s">
        <v>356</v>
      </c>
      <c r="M325" s="16" t="s">
        <v>60</v>
      </c>
      <c r="N325" s="16" t="s">
        <v>32</v>
      </c>
      <c r="O325" s="16" t="s">
        <v>34</v>
      </c>
      <c r="P325" s="16" t="s">
        <v>32</v>
      </c>
      <c r="Q325" s="17">
        <v>46</v>
      </c>
      <c r="R325" s="16" t="s">
        <v>37</v>
      </c>
      <c r="S325" s="16" t="s">
        <v>356</v>
      </c>
      <c r="T325" s="16" t="s">
        <v>60</v>
      </c>
      <c r="U325" s="16" t="s">
        <v>32</v>
      </c>
      <c r="V325" s="16" t="s">
        <v>34</v>
      </c>
      <c r="W325" s="16" t="s">
        <v>32</v>
      </c>
    </row>
    <row r="326" spans="1:23" ht="24">
      <c r="A326" s="16" t="s">
        <v>1043</v>
      </c>
      <c r="B326" s="16" t="s">
        <v>1044</v>
      </c>
      <c r="C326" s="16" t="s">
        <v>26</v>
      </c>
      <c r="D326" s="16" t="s">
        <v>99</v>
      </c>
      <c r="E326" s="16" t="s">
        <v>28</v>
      </c>
      <c r="F326" s="16" t="s">
        <v>29</v>
      </c>
      <c r="G326" s="16" t="s">
        <v>1045</v>
      </c>
      <c r="H326" s="16" t="s">
        <v>1046</v>
      </c>
      <c r="I326" s="16" t="s">
        <v>32</v>
      </c>
      <c r="J326" s="16" t="s">
        <v>32</v>
      </c>
      <c r="K326" s="16" t="s">
        <v>104</v>
      </c>
      <c r="L326" s="16" t="s">
        <v>105</v>
      </c>
      <c r="M326" s="16" t="s">
        <v>105</v>
      </c>
      <c r="N326" s="16" t="s">
        <v>32</v>
      </c>
      <c r="O326" s="16" t="s">
        <v>122</v>
      </c>
      <c r="P326" s="16" t="s">
        <v>32</v>
      </c>
      <c r="Q326" s="17">
        <v>12</v>
      </c>
      <c r="R326" s="16" t="s">
        <v>37</v>
      </c>
      <c r="S326" s="16" t="s">
        <v>105</v>
      </c>
      <c r="T326" s="16" t="s">
        <v>105</v>
      </c>
      <c r="U326" s="16" t="s">
        <v>32</v>
      </c>
      <c r="V326" s="16" t="s">
        <v>122</v>
      </c>
      <c r="W326" s="16" t="s">
        <v>32</v>
      </c>
    </row>
    <row r="327" spans="1:23" ht="84">
      <c r="A327" s="16" t="s">
        <v>1047</v>
      </c>
      <c r="B327" s="16" t="s">
        <v>1048</v>
      </c>
      <c r="C327" s="16" t="s">
        <v>26</v>
      </c>
      <c r="D327" s="16" t="s">
        <v>99</v>
      </c>
      <c r="E327" s="16" t="s">
        <v>28</v>
      </c>
      <c r="F327" s="16" t="s">
        <v>29</v>
      </c>
      <c r="G327" s="16" t="s">
        <v>339</v>
      </c>
      <c r="H327" s="16" t="s">
        <v>340</v>
      </c>
      <c r="I327" s="16" t="s">
        <v>1049</v>
      </c>
      <c r="J327" s="16" t="s">
        <v>1050</v>
      </c>
      <c r="K327" s="16" t="s">
        <v>104</v>
      </c>
      <c r="L327" s="16" t="s">
        <v>105</v>
      </c>
      <c r="M327" s="16" t="s">
        <v>105</v>
      </c>
      <c r="N327" s="16" t="s">
        <v>32</v>
      </c>
      <c r="O327" s="16" t="s">
        <v>32</v>
      </c>
      <c r="P327" s="16" t="s">
        <v>32</v>
      </c>
      <c r="Q327" s="17">
        <v>110</v>
      </c>
      <c r="R327" s="16" t="s">
        <v>37</v>
      </c>
      <c r="S327" s="16" t="s">
        <v>105</v>
      </c>
      <c r="T327" s="16" t="s">
        <v>105</v>
      </c>
      <c r="U327" s="16" t="s">
        <v>32</v>
      </c>
      <c r="V327" s="16" t="s">
        <v>32</v>
      </c>
      <c r="W327" s="16" t="s">
        <v>32</v>
      </c>
    </row>
    <row r="328" spans="1:23" ht="24">
      <c r="A328" s="16" t="s">
        <v>1051</v>
      </c>
      <c r="B328" s="16" t="s">
        <v>1052</v>
      </c>
      <c r="C328" s="16" t="s">
        <v>26</v>
      </c>
      <c r="D328" s="16" t="s">
        <v>322</v>
      </c>
      <c r="E328" s="16" t="s">
        <v>28</v>
      </c>
      <c r="F328" s="16" t="s">
        <v>29</v>
      </c>
      <c r="G328" s="16" t="s">
        <v>973</v>
      </c>
      <c r="H328" s="16" t="s">
        <v>974</v>
      </c>
      <c r="I328" s="16" t="s">
        <v>32</v>
      </c>
      <c r="J328" s="16" t="s">
        <v>32</v>
      </c>
      <c r="K328" s="16" t="s">
        <v>33</v>
      </c>
      <c r="L328" s="16" t="s">
        <v>34</v>
      </c>
      <c r="M328" s="16" t="s">
        <v>32</v>
      </c>
      <c r="N328" s="16" t="s">
        <v>32</v>
      </c>
      <c r="O328" s="16" t="s">
        <v>32</v>
      </c>
      <c r="P328" s="16" t="s">
        <v>32</v>
      </c>
      <c r="Q328" s="17">
        <v>37</v>
      </c>
      <c r="R328" s="16" t="s">
        <v>50</v>
      </c>
      <c r="S328" s="16" t="s">
        <v>34</v>
      </c>
      <c r="T328" s="16" t="s">
        <v>32</v>
      </c>
      <c r="U328" s="16" t="s">
        <v>32</v>
      </c>
      <c r="V328" s="16" t="s">
        <v>32</v>
      </c>
      <c r="W328" s="16" t="s">
        <v>32</v>
      </c>
    </row>
    <row r="329" spans="1:23" ht="36">
      <c r="A329" s="16" t="s">
        <v>1053</v>
      </c>
      <c r="B329" s="16" t="s">
        <v>1054</v>
      </c>
      <c r="C329" s="16" t="s">
        <v>26</v>
      </c>
      <c r="D329" s="16" t="s">
        <v>377</v>
      </c>
      <c r="E329" s="16" t="s">
        <v>28</v>
      </c>
      <c r="F329" s="16" t="s">
        <v>29</v>
      </c>
      <c r="G329" s="16" t="s">
        <v>1055</v>
      </c>
      <c r="H329" s="16" t="s">
        <v>1056</v>
      </c>
      <c r="I329" s="16" t="s">
        <v>32</v>
      </c>
      <c r="J329" s="16" t="s">
        <v>32</v>
      </c>
      <c r="K329" s="16" t="s">
        <v>355</v>
      </c>
      <c r="L329" s="16" t="s">
        <v>356</v>
      </c>
      <c r="M329" s="16" t="s">
        <v>135</v>
      </c>
      <c r="N329" s="16" t="s">
        <v>111</v>
      </c>
      <c r="O329" s="16" t="s">
        <v>32</v>
      </c>
      <c r="P329" s="16" t="s">
        <v>32</v>
      </c>
      <c r="Q329" s="17">
        <v>37</v>
      </c>
      <c r="R329" s="16" t="s">
        <v>50</v>
      </c>
      <c r="S329" s="16" t="s">
        <v>356</v>
      </c>
      <c r="T329" s="16" t="s">
        <v>135</v>
      </c>
      <c r="U329" s="16" t="s">
        <v>111</v>
      </c>
      <c r="V329" s="16" t="s">
        <v>32</v>
      </c>
      <c r="W329" s="16" t="s">
        <v>32</v>
      </c>
    </row>
    <row r="330" spans="1:23" ht="24">
      <c r="A330" s="16" t="s">
        <v>1057</v>
      </c>
      <c r="B330" s="16" t="s">
        <v>1058</v>
      </c>
      <c r="C330" s="16" t="s">
        <v>26</v>
      </c>
      <c r="D330" s="16" t="s">
        <v>179</v>
      </c>
      <c r="E330" s="16" t="s">
        <v>28</v>
      </c>
      <c r="F330" s="16" t="s">
        <v>29</v>
      </c>
      <c r="G330" s="16" t="s">
        <v>1059</v>
      </c>
      <c r="H330" s="16" t="s">
        <v>1060</v>
      </c>
      <c r="I330" s="16" t="s">
        <v>32</v>
      </c>
      <c r="J330" s="16" t="s">
        <v>32</v>
      </c>
      <c r="K330" s="16" t="s">
        <v>166</v>
      </c>
      <c r="L330" s="16" t="s">
        <v>65</v>
      </c>
      <c r="M330" s="16" t="s">
        <v>32</v>
      </c>
      <c r="N330" s="16" t="s">
        <v>32</v>
      </c>
      <c r="O330" s="16" t="s">
        <v>32</v>
      </c>
      <c r="P330" s="16" t="s">
        <v>32</v>
      </c>
      <c r="Q330" s="17">
        <v>72</v>
      </c>
      <c r="R330" s="16" t="s">
        <v>37</v>
      </c>
      <c r="S330" s="16" t="s">
        <v>65</v>
      </c>
      <c r="T330" s="16" t="s">
        <v>32</v>
      </c>
      <c r="U330" s="16" t="s">
        <v>32</v>
      </c>
      <c r="V330" s="16" t="s">
        <v>32</v>
      </c>
      <c r="W330" s="16" t="s">
        <v>32</v>
      </c>
    </row>
    <row r="331" spans="1:23" ht="72">
      <c r="A331" s="16" t="s">
        <v>1061</v>
      </c>
      <c r="B331" s="16" t="s">
        <v>1062</v>
      </c>
      <c r="C331" s="16" t="s">
        <v>26</v>
      </c>
      <c r="D331" s="16" t="s">
        <v>99</v>
      </c>
      <c r="E331" s="16" t="s">
        <v>28</v>
      </c>
      <c r="F331" s="16" t="s">
        <v>29</v>
      </c>
      <c r="G331" s="16" t="s">
        <v>1063</v>
      </c>
      <c r="H331" s="16" t="s">
        <v>1064</v>
      </c>
      <c r="I331" s="16" t="s">
        <v>1065</v>
      </c>
      <c r="J331" s="16" t="s">
        <v>1066</v>
      </c>
      <c r="K331" s="16" t="s">
        <v>33</v>
      </c>
      <c r="L331" s="16" t="s">
        <v>34</v>
      </c>
      <c r="M331" s="16" t="s">
        <v>32</v>
      </c>
      <c r="N331" s="16" t="s">
        <v>32</v>
      </c>
      <c r="O331" s="16" t="s">
        <v>32</v>
      </c>
      <c r="P331" s="16" t="s">
        <v>32</v>
      </c>
      <c r="Q331" s="17">
        <v>51</v>
      </c>
      <c r="R331" s="16" t="s">
        <v>37</v>
      </c>
      <c r="S331" s="16" t="s">
        <v>34</v>
      </c>
      <c r="T331" s="16" t="s">
        <v>32</v>
      </c>
      <c r="U331" s="16" t="s">
        <v>32</v>
      </c>
      <c r="V331" s="16" t="s">
        <v>32</v>
      </c>
      <c r="W331" s="16" t="s">
        <v>32</v>
      </c>
    </row>
    <row r="332" spans="1:23" ht="24">
      <c r="A332" s="16" t="s">
        <v>287</v>
      </c>
      <c r="B332" s="16" t="s">
        <v>288</v>
      </c>
      <c r="C332" s="16" t="s">
        <v>184</v>
      </c>
      <c r="D332" s="16" t="s">
        <v>119</v>
      </c>
      <c r="E332" s="16" t="s">
        <v>28</v>
      </c>
      <c r="F332" s="16" t="s">
        <v>268</v>
      </c>
      <c r="G332" s="16" t="s">
        <v>289</v>
      </c>
      <c r="H332" s="16" t="s">
        <v>290</v>
      </c>
      <c r="I332" s="16" t="s">
        <v>32</v>
      </c>
      <c r="J332" s="16" t="s">
        <v>32</v>
      </c>
      <c r="K332" s="16" t="s">
        <v>122</v>
      </c>
      <c r="L332" s="16" t="s">
        <v>65</v>
      </c>
      <c r="M332" s="16" t="s">
        <v>32</v>
      </c>
      <c r="N332" s="16" t="s">
        <v>32</v>
      </c>
      <c r="O332" s="16" t="s">
        <v>32</v>
      </c>
      <c r="P332" s="16" t="s">
        <v>32</v>
      </c>
      <c r="Q332" s="17">
        <v>38</v>
      </c>
      <c r="R332" s="16" t="s">
        <v>37</v>
      </c>
      <c r="S332" s="16" t="s">
        <v>65</v>
      </c>
      <c r="T332" s="16" t="s">
        <v>32</v>
      </c>
      <c r="U332" s="16" t="s">
        <v>32</v>
      </c>
      <c r="V332" s="16" t="s">
        <v>32</v>
      </c>
      <c r="W332" s="16" t="s">
        <v>32</v>
      </c>
    </row>
    <row r="333" spans="1:23" ht="24">
      <c r="A333" s="16" t="s">
        <v>1067</v>
      </c>
      <c r="B333" s="16" t="s">
        <v>1068</v>
      </c>
      <c r="C333" s="16" t="s">
        <v>26</v>
      </c>
      <c r="D333" s="16" t="s">
        <v>1069</v>
      </c>
      <c r="E333" s="16" t="s">
        <v>28</v>
      </c>
      <c r="F333" s="16" t="s">
        <v>29</v>
      </c>
      <c r="G333" s="16" t="s">
        <v>1070</v>
      </c>
      <c r="H333" s="16" t="s">
        <v>1071</v>
      </c>
      <c r="I333" s="16" t="s">
        <v>32</v>
      </c>
      <c r="J333" s="16" t="s">
        <v>32</v>
      </c>
      <c r="K333" s="16" t="s">
        <v>104</v>
      </c>
      <c r="L333" s="16" t="s">
        <v>105</v>
      </c>
      <c r="M333" s="16" t="s">
        <v>203</v>
      </c>
      <c r="N333" s="16" t="s">
        <v>36</v>
      </c>
      <c r="O333" s="16" t="s">
        <v>32</v>
      </c>
      <c r="P333" s="16" t="s">
        <v>32</v>
      </c>
      <c r="Q333" s="17">
        <v>20</v>
      </c>
      <c r="R333" s="16" t="s">
        <v>37</v>
      </c>
      <c r="S333" s="16" t="s">
        <v>105</v>
      </c>
      <c r="T333" s="16" t="s">
        <v>203</v>
      </c>
      <c r="U333" s="16" t="s">
        <v>36</v>
      </c>
      <c r="V333" s="16" t="s">
        <v>32</v>
      </c>
      <c r="W333" s="16" t="s">
        <v>32</v>
      </c>
    </row>
    <row r="334" spans="1:23" ht="72">
      <c r="A334" s="16" t="s">
        <v>1072</v>
      </c>
      <c r="B334" s="16" t="s">
        <v>1073</v>
      </c>
      <c r="C334" s="16" t="s">
        <v>26</v>
      </c>
      <c r="D334" s="16" t="s">
        <v>1069</v>
      </c>
      <c r="E334" s="16" t="s">
        <v>28</v>
      </c>
      <c r="F334" s="16" t="s">
        <v>29</v>
      </c>
      <c r="G334" s="16" t="s">
        <v>1074</v>
      </c>
      <c r="H334" s="16" t="s">
        <v>1075</v>
      </c>
      <c r="I334" s="16" t="s">
        <v>1076</v>
      </c>
      <c r="J334" s="16" t="s">
        <v>1077</v>
      </c>
      <c r="K334" s="16" t="s">
        <v>33</v>
      </c>
      <c r="L334" s="16" t="s">
        <v>34</v>
      </c>
      <c r="M334" s="16" t="s">
        <v>34</v>
      </c>
      <c r="N334" s="16" t="s">
        <v>32</v>
      </c>
      <c r="O334" s="16" t="s">
        <v>32</v>
      </c>
      <c r="P334" s="16" t="s">
        <v>32</v>
      </c>
      <c r="Q334" s="17">
        <v>16</v>
      </c>
      <c r="R334" s="16" t="s">
        <v>37</v>
      </c>
      <c r="S334" s="16" t="s">
        <v>34</v>
      </c>
      <c r="T334" s="16" t="s">
        <v>34</v>
      </c>
      <c r="U334" s="16" t="s">
        <v>32</v>
      </c>
      <c r="V334" s="16" t="s">
        <v>32</v>
      </c>
      <c r="W334" s="16" t="s">
        <v>32</v>
      </c>
    </row>
    <row r="335" spans="1:23" ht="24">
      <c r="A335" s="16" t="s">
        <v>1078</v>
      </c>
      <c r="B335" s="16" t="s">
        <v>1079</v>
      </c>
      <c r="C335" s="16" t="s">
        <v>26</v>
      </c>
      <c r="D335" s="16" t="s">
        <v>1069</v>
      </c>
      <c r="E335" s="16" t="s">
        <v>28</v>
      </c>
      <c r="F335" s="16" t="s">
        <v>29</v>
      </c>
      <c r="G335" s="16" t="s">
        <v>1080</v>
      </c>
      <c r="H335" s="16" t="s">
        <v>1081</v>
      </c>
      <c r="I335" s="16" t="s">
        <v>1082</v>
      </c>
      <c r="J335" s="16" t="s">
        <v>1083</v>
      </c>
      <c r="K335" s="16" t="s">
        <v>33</v>
      </c>
      <c r="L335" s="16" t="s">
        <v>34</v>
      </c>
      <c r="M335" s="16" t="s">
        <v>34</v>
      </c>
      <c r="N335" s="16" t="s">
        <v>32</v>
      </c>
      <c r="O335" s="16" t="s">
        <v>32</v>
      </c>
      <c r="P335" s="16" t="s">
        <v>32</v>
      </c>
      <c r="Q335" s="17">
        <v>24</v>
      </c>
      <c r="R335" s="16" t="s">
        <v>37</v>
      </c>
      <c r="S335" s="16" t="s">
        <v>34</v>
      </c>
      <c r="T335" s="16" t="s">
        <v>34</v>
      </c>
      <c r="U335" s="16" t="s">
        <v>32</v>
      </c>
      <c r="V335" s="16" t="s">
        <v>32</v>
      </c>
      <c r="W335" s="16" t="s">
        <v>32</v>
      </c>
    </row>
    <row r="336" spans="1:23" ht="48">
      <c r="A336" s="16" t="s">
        <v>1084</v>
      </c>
      <c r="B336" s="16" t="s">
        <v>1085</v>
      </c>
      <c r="C336" s="16" t="s">
        <v>26</v>
      </c>
      <c r="D336" s="16" t="s">
        <v>1069</v>
      </c>
      <c r="E336" s="16" t="s">
        <v>28</v>
      </c>
      <c r="F336" s="16" t="s">
        <v>29</v>
      </c>
      <c r="G336" s="16" t="s">
        <v>1086</v>
      </c>
      <c r="H336" s="16" t="s">
        <v>1087</v>
      </c>
      <c r="I336" s="16" t="s">
        <v>1088</v>
      </c>
      <c r="J336" s="16" t="s">
        <v>1089</v>
      </c>
      <c r="K336" s="16" t="s">
        <v>33</v>
      </c>
      <c r="L336" s="16" t="s">
        <v>34</v>
      </c>
      <c r="M336" s="16" t="s">
        <v>32</v>
      </c>
      <c r="N336" s="16" t="s">
        <v>32</v>
      </c>
      <c r="O336" s="16" t="s">
        <v>32</v>
      </c>
      <c r="P336" s="16" t="s">
        <v>32</v>
      </c>
      <c r="Q336" s="17">
        <v>135</v>
      </c>
      <c r="R336" s="16" t="s">
        <v>50</v>
      </c>
      <c r="S336" s="16" t="s">
        <v>34</v>
      </c>
      <c r="T336" s="16" t="s">
        <v>32</v>
      </c>
      <c r="U336" s="16" t="s">
        <v>32</v>
      </c>
      <c r="V336" s="16" t="s">
        <v>32</v>
      </c>
      <c r="W336" s="16" t="s">
        <v>32</v>
      </c>
    </row>
    <row r="337" spans="1:23" ht="24">
      <c r="A337" s="16" t="s">
        <v>1090</v>
      </c>
      <c r="B337" s="16" t="s">
        <v>1091</v>
      </c>
      <c r="C337" s="16" t="s">
        <v>26</v>
      </c>
      <c r="D337" s="16" t="s">
        <v>1069</v>
      </c>
      <c r="E337" s="16" t="s">
        <v>28</v>
      </c>
      <c r="F337" s="16" t="s">
        <v>29</v>
      </c>
      <c r="G337" s="16" t="s">
        <v>1092</v>
      </c>
      <c r="H337" s="16" t="s">
        <v>1093</v>
      </c>
      <c r="I337" s="16" t="s">
        <v>32</v>
      </c>
      <c r="J337" s="16" t="s">
        <v>32</v>
      </c>
      <c r="K337" s="16" t="s">
        <v>33</v>
      </c>
      <c r="L337" s="16" t="s">
        <v>34</v>
      </c>
      <c r="M337" s="16" t="s">
        <v>34</v>
      </c>
      <c r="N337" s="16" t="s">
        <v>32</v>
      </c>
      <c r="O337" s="16" t="s">
        <v>32</v>
      </c>
      <c r="P337" s="16" t="s">
        <v>32</v>
      </c>
      <c r="Q337" s="17">
        <v>37</v>
      </c>
      <c r="R337" s="16" t="s">
        <v>37</v>
      </c>
      <c r="S337" s="16" t="s">
        <v>34</v>
      </c>
      <c r="T337" s="16" t="s">
        <v>34</v>
      </c>
      <c r="U337" s="16" t="s">
        <v>32</v>
      </c>
      <c r="V337" s="16" t="s">
        <v>32</v>
      </c>
      <c r="W337" s="16" t="s">
        <v>32</v>
      </c>
    </row>
    <row r="338" spans="1:23" ht="24">
      <c r="A338" s="16" t="s">
        <v>1094</v>
      </c>
      <c r="B338" s="16" t="s">
        <v>1095</v>
      </c>
      <c r="C338" s="16" t="s">
        <v>26</v>
      </c>
      <c r="D338" s="16" t="s">
        <v>1069</v>
      </c>
      <c r="E338" s="16" t="s">
        <v>28</v>
      </c>
      <c r="F338" s="16" t="s">
        <v>29</v>
      </c>
      <c r="G338" s="16" t="s">
        <v>345</v>
      </c>
      <c r="H338" s="16" t="s">
        <v>346</v>
      </c>
      <c r="I338" s="16" t="s">
        <v>32</v>
      </c>
      <c r="J338" s="16" t="s">
        <v>32</v>
      </c>
      <c r="K338" s="16" t="s">
        <v>33</v>
      </c>
      <c r="L338" s="16" t="s">
        <v>34</v>
      </c>
      <c r="M338" s="16" t="s">
        <v>34</v>
      </c>
      <c r="N338" s="16" t="s">
        <v>32</v>
      </c>
      <c r="O338" s="16" t="s">
        <v>32</v>
      </c>
      <c r="P338" s="16" t="s">
        <v>32</v>
      </c>
      <c r="Q338" s="17">
        <v>57</v>
      </c>
      <c r="R338" s="16" t="s">
        <v>37</v>
      </c>
      <c r="S338" s="16" t="s">
        <v>34</v>
      </c>
      <c r="T338" s="16" t="s">
        <v>34</v>
      </c>
      <c r="U338" s="16" t="s">
        <v>32</v>
      </c>
      <c r="V338" s="16" t="s">
        <v>32</v>
      </c>
      <c r="W338" s="16" t="s">
        <v>32</v>
      </c>
    </row>
    <row r="339" spans="1:23" ht="84">
      <c r="A339" s="16" t="s">
        <v>1096</v>
      </c>
      <c r="B339" s="16" t="s">
        <v>1097</v>
      </c>
      <c r="C339" s="16" t="s">
        <v>26</v>
      </c>
      <c r="D339" s="16" t="s">
        <v>1069</v>
      </c>
      <c r="E339" s="16" t="s">
        <v>28</v>
      </c>
      <c r="F339" s="16" t="s">
        <v>29</v>
      </c>
      <c r="G339" s="16" t="s">
        <v>1098</v>
      </c>
      <c r="H339" s="16" t="s">
        <v>1099</v>
      </c>
      <c r="I339" s="16" t="s">
        <v>1100</v>
      </c>
      <c r="J339" s="16" t="s">
        <v>1101</v>
      </c>
      <c r="K339" s="16" t="s">
        <v>33</v>
      </c>
      <c r="L339" s="16" t="s">
        <v>34</v>
      </c>
      <c r="M339" s="16" t="s">
        <v>34</v>
      </c>
      <c r="N339" s="16" t="s">
        <v>32</v>
      </c>
      <c r="O339" s="16" t="s">
        <v>32</v>
      </c>
      <c r="P339" s="16" t="s">
        <v>32</v>
      </c>
      <c r="Q339" s="17">
        <v>29</v>
      </c>
      <c r="R339" s="16" t="s">
        <v>37</v>
      </c>
      <c r="S339" s="16" t="s">
        <v>34</v>
      </c>
      <c r="T339" s="16" t="s">
        <v>34</v>
      </c>
      <c r="U339" s="16" t="s">
        <v>32</v>
      </c>
      <c r="V339" s="16" t="s">
        <v>32</v>
      </c>
      <c r="W339" s="16" t="s">
        <v>32</v>
      </c>
    </row>
    <row r="340" spans="1:23" ht="48">
      <c r="A340" s="16" t="s">
        <v>1102</v>
      </c>
      <c r="B340" s="16" t="s">
        <v>1103</v>
      </c>
      <c r="C340" s="16" t="s">
        <v>26</v>
      </c>
      <c r="D340" s="16" t="s">
        <v>1069</v>
      </c>
      <c r="E340" s="16" t="s">
        <v>28</v>
      </c>
      <c r="F340" s="16" t="s">
        <v>29</v>
      </c>
      <c r="G340" s="16" t="s">
        <v>1104</v>
      </c>
      <c r="H340" s="16" t="s">
        <v>1105</v>
      </c>
      <c r="I340" s="16" t="s">
        <v>1106</v>
      </c>
      <c r="J340" s="16" t="s">
        <v>1107</v>
      </c>
      <c r="K340" s="16" t="s">
        <v>33</v>
      </c>
      <c r="L340" s="16" t="s">
        <v>34</v>
      </c>
      <c r="M340" s="16" t="s">
        <v>34</v>
      </c>
      <c r="N340" s="16" t="s">
        <v>32</v>
      </c>
      <c r="O340" s="16" t="s">
        <v>32</v>
      </c>
      <c r="P340" s="16" t="s">
        <v>32</v>
      </c>
      <c r="Q340" s="17">
        <v>52</v>
      </c>
      <c r="R340" s="16" t="s">
        <v>37</v>
      </c>
      <c r="S340" s="16" t="s">
        <v>34</v>
      </c>
      <c r="T340" s="16" t="s">
        <v>34</v>
      </c>
      <c r="U340" s="16" t="s">
        <v>32</v>
      </c>
      <c r="V340" s="16" t="s">
        <v>32</v>
      </c>
      <c r="W340" s="16" t="s">
        <v>32</v>
      </c>
    </row>
    <row r="341" spans="1:23" ht="84">
      <c r="A341" s="16" t="s">
        <v>337</v>
      </c>
      <c r="B341" s="16" t="s">
        <v>338</v>
      </c>
      <c r="C341" s="16" t="s">
        <v>184</v>
      </c>
      <c r="D341" s="16" t="s">
        <v>99</v>
      </c>
      <c r="E341" s="16" t="s">
        <v>28</v>
      </c>
      <c r="F341" s="16" t="s">
        <v>29</v>
      </c>
      <c r="G341" s="16" t="s">
        <v>339</v>
      </c>
      <c r="H341" s="16" t="s">
        <v>340</v>
      </c>
      <c r="I341" s="16" t="s">
        <v>1049</v>
      </c>
      <c r="J341" s="16" t="s">
        <v>1050</v>
      </c>
      <c r="K341" s="16" t="s">
        <v>104</v>
      </c>
      <c r="L341" s="16" t="s">
        <v>105</v>
      </c>
      <c r="M341" s="16" t="s">
        <v>105</v>
      </c>
      <c r="N341" s="16" t="s">
        <v>32</v>
      </c>
      <c r="O341" s="16" t="s">
        <v>32</v>
      </c>
      <c r="P341" s="16" t="s">
        <v>32</v>
      </c>
      <c r="Q341" s="17">
        <v>150</v>
      </c>
      <c r="R341" s="16" t="s">
        <v>37</v>
      </c>
      <c r="S341" s="16" t="s">
        <v>105</v>
      </c>
      <c r="T341" s="16" t="s">
        <v>105</v>
      </c>
      <c r="U341" s="16" t="s">
        <v>32</v>
      </c>
      <c r="V341" s="16" t="s">
        <v>32</v>
      </c>
      <c r="W341" s="16" t="s">
        <v>32</v>
      </c>
    </row>
    <row r="342" spans="1:23" ht="72">
      <c r="A342" s="16" t="s">
        <v>1108</v>
      </c>
      <c r="B342" s="16" t="s">
        <v>1109</v>
      </c>
      <c r="C342" s="16" t="s">
        <v>26</v>
      </c>
      <c r="D342" s="16" t="s">
        <v>1069</v>
      </c>
      <c r="E342" s="16" t="s">
        <v>28</v>
      </c>
      <c r="F342" s="16" t="s">
        <v>29</v>
      </c>
      <c r="G342" s="16" t="s">
        <v>1110</v>
      </c>
      <c r="H342" s="16" t="s">
        <v>1111</v>
      </c>
      <c r="I342" s="16" t="s">
        <v>1112</v>
      </c>
      <c r="J342" s="16" t="s">
        <v>1113</v>
      </c>
      <c r="K342" s="16" t="s">
        <v>33</v>
      </c>
      <c r="L342" s="16" t="s">
        <v>34</v>
      </c>
      <c r="M342" s="16" t="s">
        <v>34</v>
      </c>
      <c r="N342" s="16" t="s">
        <v>32</v>
      </c>
      <c r="O342" s="16" t="s">
        <v>32</v>
      </c>
      <c r="P342" s="16" t="s">
        <v>32</v>
      </c>
      <c r="Q342" s="17">
        <v>16</v>
      </c>
      <c r="R342" s="16" t="s">
        <v>37</v>
      </c>
      <c r="S342" s="16" t="s">
        <v>34</v>
      </c>
      <c r="T342" s="16" t="s">
        <v>34</v>
      </c>
      <c r="U342" s="16" t="s">
        <v>32</v>
      </c>
      <c r="V342" s="16" t="s">
        <v>32</v>
      </c>
      <c r="W342" s="16" t="s">
        <v>32</v>
      </c>
    </row>
    <row r="343" spans="1:23" ht="36">
      <c r="A343" s="16" t="s">
        <v>1114</v>
      </c>
      <c r="B343" s="16" t="s">
        <v>1115</v>
      </c>
      <c r="C343" s="16" t="s">
        <v>26</v>
      </c>
      <c r="D343" s="16" t="s">
        <v>1069</v>
      </c>
      <c r="E343" s="16" t="s">
        <v>28</v>
      </c>
      <c r="F343" s="16" t="s">
        <v>29</v>
      </c>
      <c r="G343" s="16" t="s">
        <v>1116</v>
      </c>
      <c r="H343" s="16" t="s">
        <v>1117</v>
      </c>
      <c r="I343" s="16" t="s">
        <v>1118</v>
      </c>
      <c r="J343" s="16" t="s">
        <v>1119</v>
      </c>
      <c r="K343" s="16" t="s">
        <v>33</v>
      </c>
      <c r="L343" s="16" t="s">
        <v>34</v>
      </c>
      <c r="M343" s="16" t="s">
        <v>34</v>
      </c>
      <c r="N343" s="16" t="s">
        <v>32</v>
      </c>
      <c r="O343" s="16" t="s">
        <v>32</v>
      </c>
      <c r="P343" s="16" t="s">
        <v>32</v>
      </c>
      <c r="Q343" s="17">
        <v>8</v>
      </c>
      <c r="R343" s="16" t="s">
        <v>37</v>
      </c>
      <c r="S343" s="16" t="s">
        <v>34</v>
      </c>
      <c r="T343" s="16" t="s">
        <v>34</v>
      </c>
      <c r="U343" s="16" t="s">
        <v>32</v>
      </c>
      <c r="V343" s="16" t="s">
        <v>32</v>
      </c>
      <c r="W343" s="16" t="s">
        <v>32</v>
      </c>
    </row>
    <row r="344" spans="1:23" ht="132">
      <c r="A344" s="16" t="s">
        <v>1120</v>
      </c>
      <c r="B344" s="16" t="s">
        <v>1121</v>
      </c>
      <c r="C344" s="16" t="s">
        <v>26</v>
      </c>
      <c r="D344" s="16" t="s">
        <v>1069</v>
      </c>
      <c r="E344" s="16" t="s">
        <v>28</v>
      </c>
      <c r="F344" s="16" t="s">
        <v>29</v>
      </c>
      <c r="G344" s="16" t="s">
        <v>1122</v>
      </c>
      <c r="H344" s="16" t="s">
        <v>1123</v>
      </c>
      <c r="I344" s="16" t="s">
        <v>1124</v>
      </c>
      <c r="J344" s="16" t="s">
        <v>1125</v>
      </c>
      <c r="K344" s="16" t="s">
        <v>33</v>
      </c>
      <c r="L344" s="16" t="s">
        <v>34</v>
      </c>
      <c r="M344" s="16" t="s">
        <v>34</v>
      </c>
      <c r="N344" s="16" t="s">
        <v>32</v>
      </c>
      <c r="O344" s="16" t="s">
        <v>32</v>
      </c>
      <c r="P344" s="16" t="s">
        <v>32</v>
      </c>
      <c r="Q344" s="17">
        <v>19</v>
      </c>
      <c r="R344" s="16" t="s">
        <v>37</v>
      </c>
      <c r="S344" s="16" t="s">
        <v>34</v>
      </c>
      <c r="T344" s="16" t="s">
        <v>34</v>
      </c>
      <c r="U344" s="16" t="s">
        <v>32</v>
      </c>
      <c r="V344" s="16" t="s">
        <v>32</v>
      </c>
      <c r="W344" s="16" t="s">
        <v>32</v>
      </c>
    </row>
    <row r="345" spans="1:23" ht="36">
      <c r="A345" s="16" t="s">
        <v>1126</v>
      </c>
      <c r="B345" s="16" t="s">
        <v>1127</v>
      </c>
      <c r="C345" s="16" t="s">
        <v>26</v>
      </c>
      <c r="D345" s="16" t="s">
        <v>1069</v>
      </c>
      <c r="E345" s="16" t="s">
        <v>28</v>
      </c>
      <c r="F345" s="16" t="s">
        <v>29</v>
      </c>
      <c r="G345" s="16" t="s">
        <v>1128</v>
      </c>
      <c r="H345" s="16" t="s">
        <v>1129</v>
      </c>
      <c r="I345" s="16" t="s">
        <v>32</v>
      </c>
      <c r="J345" s="16" t="s">
        <v>32</v>
      </c>
      <c r="K345" s="16" t="s">
        <v>33</v>
      </c>
      <c r="L345" s="16" t="s">
        <v>34</v>
      </c>
      <c r="M345" s="16" t="s">
        <v>65</v>
      </c>
      <c r="N345" s="16" t="s">
        <v>32</v>
      </c>
      <c r="O345" s="16" t="s">
        <v>65</v>
      </c>
      <c r="P345" s="16" t="s">
        <v>32</v>
      </c>
      <c r="Q345" s="17">
        <v>13</v>
      </c>
      <c r="R345" s="16" t="s">
        <v>37</v>
      </c>
      <c r="S345" s="16" t="s">
        <v>34</v>
      </c>
      <c r="T345" s="16" t="s">
        <v>65</v>
      </c>
      <c r="U345" s="16" t="s">
        <v>32</v>
      </c>
      <c r="V345" s="16" t="s">
        <v>65</v>
      </c>
      <c r="W345" s="16" t="s">
        <v>32</v>
      </c>
    </row>
    <row r="346" spans="1:23" ht="24">
      <c r="A346" s="16" t="s">
        <v>1130</v>
      </c>
      <c r="B346" s="16" t="s">
        <v>1131</v>
      </c>
      <c r="C346" s="16" t="s">
        <v>26</v>
      </c>
      <c r="D346" s="16" t="s">
        <v>179</v>
      </c>
      <c r="E346" s="16" t="s">
        <v>28</v>
      </c>
      <c r="F346" s="16" t="s">
        <v>29</v>
      </c>
      <c r="G346" s="16" t="s">
        <v>1132</v>
      </c>
      <c r="H346" s="16" t="s">
        <v>1133</v>
      </c>
      <c r="I346" s="16" t="s">
        <v>32</v>
      </c>
      <c r="J346" s="16" t="s">
        <v>32</v>
      </c>
      <c r="K346" s="16" t="s">
        <v>33</v>
      </c>
      <c r="L346" s="16" t="s">
        <v>34</v>
      </c>
      <c r="M346" s="16" t="s">
        <v>32</v>
      </c>
      <c r="N346" s="16" t="s">
        <v>32</v>
      </c>
      <c r="O346" s="16" t="s">
        <v>32</v>
      </c>
      <c r="P346" s="16" t="s">
        <v>32</v>
      </c>
      <c r="Q346" s="17">
        <v>74</v>
      </c>
      <c r="R346" s="16" t="s">
        <v>37</v>
      </c>
      <c r="S346" s="16" t="s">
        <v>34</v>
      </c>
      <c r="T346" s="16" t="s">
        <v>32</v>
      </c>
      <c r="U346" s="16" t="s">
        <v>32</v>
      </c>
      <c r="V346" s="16" t="s">
        <v>32</v>
      </c>
      <c r="W346" s="16" t="s">
        <v>32</v>
      </c>
    </row>
    <row r="347" spans="1:23" ht="24">
      <c r="A347" s="16" t="s">
        <v>1134</v>
      </c>
      <c r="B347" s="16" t="s">
        <v>1135</v>
      </c>
      <c r="C347" s="16" t="s">
        <v>184</v>
      </c>
      <c r="D347" s="16" t="s">
        <v>322</v>
      </c>
      <c r="E347" s="16" t="s">
        <v>28</v>
      </c>
      <c r="F347" s="16" t="s">
        <v>29</v>
      </c>
      <c r="G347" s="16" t="s">
        <v>1136</v>
      </c>
      <c r="H347" s="16" t="s">
        <v>1137</v>
      </c>
      <c r="I347" s="16" t="s">
        <v>32</v>
      </c>
      <c r="J347" s="16" t="s">
        <v>32</v>
      </c>
      <c r="K347" s="16" t="s">
        <v>912</v>
      </c>
      <c r="L347" s="16" t="s">
        <v>59</v>
      </c>
      <c r="M347" s="16" t="s">
        <v>65</v>
      </c>
      <c r="N347" s="16" t="s">
        <v>60</v>
      </c>
      <c r="O347" s="16" t="s">
        <v>122</v>
      </c>
      <c r="P347" s="16" t="s">
        <v>122</v>
      </c>
      <c r="Q347" s="17">
        <v>2</v>
      </c>
      <c r="R347" s="16" t="s">
        <v>37</v>
      </c>
      <c r="S347" s="16" t="s">
        <v>59</v>
      </c>
      <c r="T347" s="16" t="s">
        <v>65</v>
      </c>
      <c r="U347" s="16" t="s">
        <v>60</v>
      </c>
      <c r="V347" s="16" t="s">
        <v>122</v>
      </c>
      <c r="W347" s="16" t="s">
        <v>122</v>
      </c>
    </row>
    <row r="348" spans="1:23" ht="108">
      <c r="A348" s="16" t="s">
        <v>1138</v>
      </c>
      <c r="B348" s="16" t="s">
        <v>1139</v>
      </c>
      <c r="C348" s="16" t="s">
        <v>26</v>
      </c>
      <c r="D348" s="16" t="s">
        <v>1069</v>
      </c>
      <c r="E348" s="16" t="s">
        <v>28</v>
      </c>
      <c r="F348" s="16" t="s">
        <v>29</v>
      </c>
      <c r="G348" s="16" t="s">
        <v>1140</v>
      </c>
      <c r="H348" s="16" t="s">
        <v>1141</v>
      </c>
      <c r="I348" s="16" t="s">
        <v>1142</v>
      </c>
      <c r="J348" s="16" t="s">
        <v>1143</v>
      </c>
      <c r="K348" s="16" t="s">
        <v>33</v>
      </c>
      <c r="L348" s="16" t="s">
        <v>34</v>
      </c>
      <c r="M348" s="16" t="s">
        <v>172</v>
      </c>
      <c r="N348" s="16" t="s">
        <v>149</v>
      </c>
      <c r="O348" s="16" t="s">
        <v>122</v>
      </c>
      <c r="P348" s="16" t="s">
        <v>122</v>
      </c>
      <c r="Q348" s="17">
        <v>30</v>
      </c>
      <c r="R348" s="16" t="s">
        <v>37</v>
      </c>
      <c r="S348" s="16" t="s">
        <v>34</v>
      </c>
      <c r="T348" s="16" t="s">
        <v>172</v>
      </c>
      <c r="U348" s="16" t="s">
        <v>149</v>
      </c>
      <c r="V348" s="16" t="s">
        <v>122</v>
      </c>
      <c r="W348" s="16" t="s">
        <v>122</v>
      </c>
    </row>
    <row r="349" spans="1:23" ht="36">
      <c r="A349" s="16" t="s">
        <v>1144</v>
      </c>
      <c r="B349" s="16" t="s">
        <v>1145</v>
      </c>
      <c r="C349" s="16" t="s">
        <v>26</v>
      </c>
      <c r="D349" s="16" t="s">
        <v>359</v>
      </c>
      <c r="E349" s="16" t="s">
        <v>28</v>
      </c>
      <c r="F349" s="16" t="s">
        <v>29</v>
      </c>
      <c r="G349" s="16" t="s">
        <v>1146</v>
      </c>
      <c r="H349" s="16" t="s">
        <v>1147</v>
      </c>
      <c r="I349" s="16" t="s">
        <v>1148</v>
      </c>
      <c r="J349" s="16" t="s">
        <v>1149</v>
      </c>
      <c r="K349" s="16" t="s">
        <v>33</v>
      </c>
      <c r="L349" s="16" t="s">
        <v>34</v>
      </c>
      <c r="M349" s="16" t="s">
        <v>65</v>
      </c>
      <c r="N349" s="16" t="s">
        <v>32</v>
      </c>
      <c r="O349" s="16" t="s">
        <v>32</v>
      </c>
      <c r="P349" s="16" t="s">
        <v>32</v>
      </c>
      <c r="Q349" s="17">
        <v>21</v>
      </c>
      <c r="R349" s="16" t="s">
        <v>37</v>
      </c>
      <c r="S349" s="16" t="s">
        <v>34</v>
      </c>
      <c r="T349" s="16" t="s">
        <v>34</v>
      </c>
      <c r="U349" s="16" t="s">
        <v>122</v>
      </c>
      <c r="V349" s="16" t="s">
        <v>122</v>
      </c>
      <c r="W349" s="16" t="s">
        <v>122</v>
      </c>
    </row>
    <row r="350" spans="1:23" ht="36">
      <c r="A350" s="16" t="s">
        <v>1150</v>
      </c>
      <c r="B350" s="16" t="s">
        <v>1151</v>
      </c>
      <c r="C350" s="16" t="s">
        <v>26</v>
      </c>
      <c r="D350" s="16" t="s">
        <v>359</v>
      </c>
      <c r="E350" s="16" t="s">
        <v>28</v>
      </c>
      <c r="F350" s="16" t="s">
        <v>29</v>
      </c>
      <c r="G350" s="16" t="s">
        <v>360</v>
      </c>
      <c r="H350" s="16" t="s">
        <v>361</v>
      </c>
      <c r="I350" s="16" t="s">
        <v>742</v>
      </c>
      <c r="J350" s="16" t="s">
        <v>743</v>
      </c>
      <c r="K350" s="16" t="s">
        <v>33</v>
      </c>
      <c r="L350" s="16" t="s">
        <v>34</v>
      </c>
      <c r="M350" s="16" t="s">
        <v>65</v>
      </c>
      <c r="N350" s="16" t="s">
        <v>32</v>
      </c>
      <c r="O350" s="16" t="s">
        <v>32</v>
      </c>
      <c r="P350" s="16" t="s">
        <v>32</v>
      </c>
      <c r="Q350" s="17">
        <v>41</v>
      </c>
      <c r="R350" s="16" t="s">
        <v>37</v>
      </c>
      <c r="S350" s="16" t="s">
        <v>34</v>
      </c>
      <c r="T350" s="16" t="s">
        <v>34</v>
      </c>
      <c r="U350" s="16" t="s">
        <v>122</v>
      </c>
      <c r="V350" s="16" t="s">
        <v>122</v>
      </c>
      <c r="W350" s="16" t="s">
        <v>122</v>
      </c>
    </row>
    <row r="351" spans="1:23" ht="36">
      <c r="A351" s="16" t="s">
        <v>1152</v>
      </c>
      <c r="B351" s="16" t="s">
        <v>1153</v>
      </c>
      <c r="C351" s="16" t="s">
        <v>26</v>
      </c>
      <c r="D351" s="16" t="s">
        <v>488</v>
      </c>
      <c r="E351" s="16" t="s">
        <v>28</v>
      </c>
      <c r="F351" s="16" t="s">
        <v>29</v>
      </c>
      <c r="G351" s="16" t="s">
        <v>1154</v>
      </c>
      <c r="H351" s="16" t="s">
        <v>1155</v>
      </c>
      <c r="I351" s="16" t="s">
        <v>32</v>
      </c>
      <c r="J351" s="16" t="s">
        <v>32</v>
      </c>
      <c r="K351" s="16" t="s">
        <v>33</v>
      </c>
      <c r="L351" s="16" t="s">
        <v>34</v>
      </c>
      <c r="M351" s="16" t="s">
        <v>65</v>
      </c>
      <c r="N351" s="16" t="s">
        <v>149</v>
      </c>
      <c r="O351" s="16" t="s">
        <v>36</v>
      </c>
      <c r="P351" s="16" t="s">
        <v>122</v>
      </c>
      <c r="Q351" s="17">
        <v>16</v>
      </c>
      <c r="R351" s="16" t="s">
        <v>50</v>
      </c>
      <c r="S351" s="16" t="s">
        <v>34</v>
      </c>
      <c r="T351" s="16" t="s">
        <v>65</v>
      </c>
      <c r="U351" s="16" t="s">
        <v>149</v>
      </c>
      <c r="V351" s="16" t="s">
        <v>36</v>
      </c>
      <c r="W351" s="16" t="s">
        <v>122</v>
      </c>
    </row>
    <row r="352" spans="1:23" ht="120">
      <c r="A352" s="16" t="s">
        <v>343</v>
      </c>
      <c r="B352" s="16" t="s">
        <v>344</v>
      </c>
      <c r="C352" s="16" t="s">
        <v>184</v>
      </c>
      <c r="D352" s="16" t="s">
        <v>99</v>
      </c>
      <c r="E352" s="16" t="s">
        <v>28</v>
      </c>
      <c r="F352" s="16" t="s">
        <v>29</v>
      </c>
      <c r="G352" s="16" t="s">
        <v>1156</v>
      </c>
      <c r="H352" s="16" t="s">
        <v>1157</v>
      </c>
      <c r="I352" s="16" t="s">
        <v>1158</v>
      </c>
      <c r="J352" s="16" t="s">
        <v>1159</v>
      </c>
      <c r="K352" s="16" t="s">
        <v>33</v>
      </c>
      <c r="L352" s="16" t="s">
        <v>34</v>
      </c>
      <c r="M352" s="16" t="s">
        <v>34</v>
      </c>
      <c r="N352" s="16" t="s">
        <v>32</v>
      </c>
      <c r="O352" s="16" t="s">
        <v>32</v>
      </c>
      <c r="P352" s="16" t="s">
        <v>32</v>
      </c>
      <c r="Q352" s="17">
        <v>11</v>
      </c>
      <c r="R352" s="16" t="s">
        <v>37</v>
      </c>
      <c r="S352" s="16" t="s">
        <v>34</v>
      </c>
      <c r="T352" s="16" t="s">
        <v>34</v>
      </c>
      <c r="U352" s="16" t="s">
        <v>32</v>
      </c>
      <c r="V352" s="16" t="s">
        <v>32</v>
      </c>
      <c r="W352" s="16" t="s">
        <v>32</v>
      </c>
    </row>
    <row r="353" spans="1:23" ht="48">
      <c r="A353" s="16" t="s">
        <v>450</v>
      </c>
      <c r="B353" s="16" t="s">
        <v>451</v>
      </c>
      <c r="C353" s="16" t="s">
        <v>184</v>
      </c>
      <c r="D353" s="16" t="s">
        <v>185</v>
      </c>
      <c r="E353" s="16" t="s">
        <v>28</v>
      </c>
      <c r="F353" s="16" t="s">
        <v>29</v>
      </c>
      <c r="G353" s="16" t="s">
        <v>452</v>
      </c>
      <c r="H353" s="16" t="s">
        <v>453</v>
      </c>
      <c r="I353" s="16" t="s">
        <v>32</v>
      </c>
      <c r="J353" s="16" t="s">
        <v>32</v>
      </c>
      <c r="K353" s="16" t="s">
        <v>122</v>
      </c>
      <c r="L353" s="16" t="s">
        <v>65</v>
      </c>
      <c r="M353" s="16" t="s">
        <v>32</v>
      </c>
      <c r="N353" s="16" t="s">
        <v>32</v>
      </c>
      <c r="O353" s="16" t="s">
        <v>65</v>
      </c>
      <c r="P353" s="16" t="s">
        <v>32</v>
      </c>
      <c r="Q353" s="17">
        <v>8</v>
      </c>
      <c r="R353" s="16" t="s">
        <v>37</v>
      </c>
      <c r="S353" s="16" t="s">
        <v>65</v>
      </c>
      <c r="T353" s="16" t="s">
        <v>32</v>
      </c>
      <c r="U353" s="16" t="s">
        <v>32</v>
      </c>
      <c r="V353" s="16" t="s">
        <v>65</v>
      </c>
      <c r="W353" s="16" t="s">
        <v>32</v>
      </c>
    </row>
    <row r="354" spans="1:23" ht="48">
      <c r="A354" s="16" t="s">
        <v>1160</v>
      </c>
      <c r="B354" s="16" t="s">
        <v>1161</v>
      </c>
      <c r="C354" s="16" t="s">
        <v>26</v>
      </c>
      <c r="D354" s="16" t="s">
        <v>76</v>
      </c>
      <c r="E354" s="16" t="s">
        <v>28</v>
      </c>
      <c r="F354" s="16" t="s">
        <v>29</v>
      </c>
      <c r="G354" s="16" t="s">
        <v>1162</v>
      </c>
      <c r="H354" s="16" t="s">
        <v>1163</v>
      </c>
      <c r="I354" s="16" t="s">
        <v>1164</v>
      </c>
      <c r="J354" s="16" t="s">
        <v>1165</v>
      </c>
      <c r="K354" s="16" t="s">
        <v>33</v>
      </c>
      <c r="L354" s="16" t="s">
        <v>34</v>
      </c>
      <c r="M354" s="16" t="s">
        <v>35</v>
      </c>
      <c r="N354" s="16" t="s">
        <v>36</v>
      </c>
      <c r="O354" s="16" t="s">
        <v>36</v>
      </c>
      <c r="P354" s="16" t="s">
        <v>122</v>
      </c>
      <c r="Q354" s="17">
        <v>57</v>
      </c>
      <c r="R354" s="16" t="s">
        <v>37</v>
      </c>
      <c r="S354" s="16" t="s">
        <v>34</v>
      </c>
      <c r="T354" s="16" t="s">
        <v>35</v>
      </c>
      <c r="U354" s="16" t="s">
        <v>36</v>
      </c>
      <c r="V354" s="16" t="s">
        <v>36</v>
      </c>
      <c r="W354" s="16" t="s">
        <v>122</v>
      </c>
    </row>
    <row r="355" spans="1:23" ht="24">
      <c r="A355" s="16" t="s">
        <v>1166</v>
      </c>
      <c r="B355" s="16" t="s">
        <v>107</v>
      </c>
      <c r="C355" s="16" t="s">
        <v>26</v>
      </c>
      <c r="D355" s="16" t="s">
        <v>206</v>
      </c>
      <c r="E355" s="16" t="s">
        <v>28</v>
      </c>
      <c r="F355" s="16" t="s">
        <v>29</v>
      </c>
      <c r="G355" s="16" t="s">
        <v>1167</v>
      </c>
      <c r="H355" s="16" t="s">
        <v>1168</v>
      </c>
      <c r="I355" s="16" t="s">
        <v>32</v>
      </c>
      <c r="J355" s="16" t="s">
        <v>32</v>
      </c>
      <c r="K355" s="16" t="s">
        <v>33</v>
      </c>
      <c r="L355" s="16" t="s">
        <v>34</v>
      </c>
      <c r="M355" s="16" t="s">
        <v>34</v>
      </c>
      <c r="N355" s="16" t="s">
        <v>32</v>
      </c>
      <c r="O355" s="16" t="s">
        <v>32</v>
      </c>
      <c r="P355" s="16" t="s">
        <v>32</v>
      </c>
      <c r="Q355" s="17">
        <v>38</v>
      </c>
      <c r="R355" s="16" t="s">
        <v>37</v>
      </c>
      <c r="S355" s="16" t="s">
        <v>34</v>
      </c>
      <c r="T355" s="16" t="s">
        <v>34</v>
      </c>
      <c r="U355" s="16" t="s">
        <v>32</v>
      </c>
      <c r="V355" s="16" t="s">
        <v>32</v>
      </c>
      <c r="W355" s="16" t="s">
        <v>32</v>
      </c>
    </row>
    <row r="356" spans="1:23" ht="24">
      <c r="A356" s="16" t="s">
        <v>1169</v>
      </c>
      <c r="B356" s="16" t="s">
        <v>1170</v>
      </c>
      <c r="C356" s="16" t="s">
        <v>26</v>
      </c>
      <c r="D356" s="16" t="s">
        <v>196</v>
      </c>
      <c r="E356" s="16" t="s">
        <v>28</v>
      </c>
      <c r="F356" s="16" t="s">
        <v>29</v>
      </c>
      <c r="G356" s="16" t="s">
        <v>1171</v>
      </c>
      <c r="H356" s="16" t="s">
        <v>1172</v>
      </c>
      <c r="I356" s="16" t="s">
        <v>32</v>
      </c>
      <c r="J356" s="16" t="s">
        <v>32</v>
      </c>
      <c r="K356" s="16" t="s">
        <v>33</v>
      </c>
      <c r="L356" s="16" t="s">
        <v>34</v>
      </c>
      <c r="M356" s="16" t="s">
        <v>34</v>
      </c>
      <c r="N356" s="16" t="s">
        <v>32</v>
      </c>
      <c r="O356" s="16" t="s">
        <v>32</v>
      </c>
      <c r="P356" s="16" t="s">
        <v>32</v>
      </c>
      <c r="Q356" s="17">
        <v>11</v>
      </c>
      <c r="R356" s="16" t="s">
        <v>37</v>
      </c>
      <c r="S356" s="16" t="s">
        <v>34</v>
      </c>
      <c r="T356" s="16" t="s">
        <v>34</v>
      </c>
      <c r="U356" s="16" t="s">
        <v>32</v>
      </c>
      <c r="V356" s="16" t="s">
        <v>32</v>
      </c>
      <c r="W356" s="16" t="s">
        <v>32</v>
      </c>
    </row>
    <row r="357" spans="1:23" ht="36">
      <c r="A357" s="16" t="s">
        <v>1173</v>
      </c>
      <c r="B357" s="16" t="s">
        <v>1174</v>
      </c>
      <c r="C357" s="16" t="s">
        <v>26</v>
      </c>
      <c r="D357" s="16" t="s">
        <v>196</v>
      </c>
      <c r="E357" s="16" t="s">
        <v>28</v>
      </c>
      <c r="F357" s="16" t="s">
        <v>29</v>
      </c>
      <c r="G357" s="16" t="s">
        <v>880</v>
      </c>
      <c r="H357" s="16" t="s">
        <v>881</v>
      </c>
      <c r="I357" s="16" t="s">
        <v>32</v>
      </c>
      <c r="J357" s="16" t="s">
        <v>32</v>
      </c>
      <c r="K357" s="16" t="s">
        <v>33</v>
      </c>
      <c r="L357" s="16" t="s">
        <v>34</v>
      </c>
      <c r="M357" s="16" t="s">
        <v>32</v>
      </c>
      <c r="N357" s="16" t="s">
        <v>32</v>
      </c>
      <c r="O357" s="16" t="s">
        <v>32</v>
      </c>
      <c r="P357" s="16" t="s">
        <v>32</v>
      </c>
      <c r="Q357" s="17">
        <v>9</v>
      </c>
      <c r="R357" s="16" t="s">
        <v>37</v>
      </c>
      <c r="S357" s="16" t="s">
        <v>34</v>
      </c>
      <c r="T357" s="16" t="s">
        <v>32</v>
      </c>
      <c r="U357" s="16" t="s">
        <v>32</v>
      </c>
      <c r="V357" s="16" t="s">
        <v>32</v>
      </c>
      <c r="W357" s="16" t="s">
        <v>32</v>
      </c>
    </row>
    <row r="358" spans="1:23" ht="36">
      <c r="A358" s="16" t="s">
        <v>1175</v>
      </c>
      <c r="B358" s="16" t="s">
        <v>1176</v>
      </c>
      <c r="C358" s="16" t="s">
        <v>26</v>
      </c>
      <c r="D358" s="16" t="s">
        <v>377</v>
      </c>
      <c r="E358" s="16" t="s">
        <v>28</v>
      </c>
      <c r="F358" s="16" t="s">
        <v>29</v>
      </c>
      <c r="G358" s="16" t="s">
        <v>1177</v>
      </c>
      <c r="H358" s="16" t="s">
        <v>1178</v>
      </c>
      <c r="I358" s="16" t="s">
        <v>32</v>
      </c>
      <c r="J358" s="16" t="s">
        <v>32</v>
      </c>
      <c r="K358" s="16" t="s">
        <v>104</v>
      </c>
      <c r="L358" s="16" t="s">
        <v>105</v>
      </c>
      <c r="M358" s="16" t="s">
        <v>59</v>
      </c>
      <c r="N358" s="16" t="s">
        <v>59</v>
      </c>
      <c r="O358" s="16" t="s">
        <v>32</v>
      </c>
      <c r="P358" s="16" t="s">
        <v>32</v>
      </c>
      <c r="Q358" s="17">
        <v>14</v>
      </c>
      <c r="R358" s="16" t="s">
        <v>37</v>
      </c>
      <c r="S358" s="16" t="s">
        <v>105</v>
      </c>
      <c r="T358" s="16" t="s">
        <v>59</v>
      </c>
      <c r="U358" s="16" t="s">
        <v>59</v>
      </c>
      <c r="V358" s="16" t="s">
        <v>32</v>
      </c>
      <c r="W358" s="16" t="s">
        <v>32</v>
      </c>
    </row>
    <row r="359" spans="1:23" ht="36">
      <c r="A359" s="16" t="s">
        <v>1179</v>
      </c>
      <c r="B359" s="16" t="s">
        <v>1180</v>
      </c>
      <c r="C359" s="16" t="s">
        <v>184</v>
      </c>
      <c r="D359" s="16" t="s">
        <v>99</v>
      </c>
      <c r="E359" s="16" t="s">
        <v>28</v>
      </c>
      <c r="F359" s="16" t="s">
        <v>29</v>
      </c>
      <c r="G359" s="16" t="s">
        <v>1181</v>
      </c>
      <c r="H359" s="16" t="s">
        <v>1182</v>
      </c>
      <c r="I359" s="16" t="s">
        <v>1183</v>
      </c>
      <c r="J359" s="16" t="s">
        <v>1184</v>
      </c>
      <c r="K359" s="16" t="s">
        <v>104</v>
      </c>
      <c r="L359" s="16" t="s">
        <v>105</v>
      </c>
      <c r="M359" s="16" t="s">
        <v>60</v>
      </c>
      <c r="N359" s="16" t="s">
        <v>32</v>
      </c>
      <c r="O359" s="16" t="s">
        <v>356</v>
      </c>
      <c r="P359" s="16" t="s">
        <v>32</v>
      </c>
      <c r="Q359" s="17">
        <v>89</v>
      </c>
      <c r="R359" s="16" t="s">
        <v>37</v>
      </c>
      <c r="S359" s="16" t="s">
        <v>105</v>
      </c>
      <c r="T359" s="16" t="s">
        <v>60</v>
      </c>
      <c r="U359" s="16" t="s">
        <v>32</v>
      </c>
      <c r="V359" s="16" t="s">
        <v>356</v>
      </c>
      <c r="W359" s="16" t="s">
        <v>32</v>
      </c>
    </row>
    <row r="360" spans="1:23" ht="36">
      <c r="A360" s="16" t="s">
        <v>1185</v>
      </c>
      <c r="B360" s="16" t="s">
        <v>1186</v>
      </c>
      <c r="C360" s="16" t="s">
        <v>26</v>
      </c>
      <c r="D360" s="16" t="s">
        <v>99</v>
      </c>
      <c r="E360" s="16" t="s">
        <v>28</v>
      </c>
      <c r="F360" s="16" t="s">
        <v>29</v>
      </c>
      <c r="G360" s="16" t="s">
        <v>1187</v>
      </c>
      <c r="H360" s="16" t="s">
        <v>1188</v>
      </c>
      <c r="I360" s="16" t="s">
        <v>32</v>
      </c>
      <c r="J360" s="16" t="s">
        <v>32</v>
      </c>
      <c r="K360" s="16" t="s">
        <v>33</v>
      </c>
      <c r="L360" s="16" t="s">
        <v>34</v>
      </c>
      <c r="M360" s="16" t="s">
        <v>32</v>
      </c>
      <c r="N360" s="16" t="s">
        <v>32</v>
      </c>
      <c r="O360" s="16" t="s">
        <v>32</v>
      </c>
      <c r="P360" s="16" t="s">
        <v>32</v>
      </c>
      <c r="Q360" s="17">
        <v>18</v>
      </c>
      <c r="R360" s="16" t="s">
        <v>37</v>
      </c>
      <c r="S360" s="16" t="s">
        <v>34</v>
      </c>
      <c r="T360" s="16" t="s">
        <v>32</v>
      </c>
      <c r="U360" s="16" t="s">
        <v>32</v>
      </c>
      <c r="V360" s="16" t="s">
        <v>32</v>
      </c>
      <c r="W360" s="16" t="s">
        <v>32</v>
      </c>
    </row>
    <row r="361" spans="1:23" ht="48">
      <c r="A361" s="16" t="s">
        <v>454</v>
      </c>
      <c r="B361" s="16" t="s">
        <v>455</v>
      </c>
      <c r="C361" s="16" t="s">
        <v>184</v>
      </c>
      <c r="D361" s="16" t="s">
        <v>185</v>
      </c>
      <c r="E361" s="16" t="s">
        <v>28</v>
      </c>
      <c r="F361" s="16" t="s">
        <v>29</v>
      </c>
      <c r="G361" s="16" t="s">
        <v>456</v>
      </c>
      <c r="H361" s="16" t="s">
        <v>457</v>
      </c>
      <c r="I361" s="16" t="s">
        <v>32</v>
      </c>
      <c r="J361" s="16" t="s">
        <v>32</v>
      </c>
      <c r="K361" s="16" t="s">
        <v>122</v>
      </c>
      <c r="L361" s="16" t="s">
        <v>65</v>
      </c>
      <c r="M361" s="16" t="s">
        <v>32</v>
      </c>
      <c r="N361" s="16" t="s">
        <v>32</v>
      </c>
      <c r="O361" s="16" t="s">
        <v>65</v>
      </c>
      <c r="P361" s="16" t="s">
        <v>32</v>
      </c>
      <c r="Q361" s="17">
        <v>8</v>
      </c>
      <c r="R361" s="16" t="s">
        <v>50</v>
      </c>
      <c r="S361" s="16" t="s">
        <v>65</v>
      </c>
      <c r="T361" s="16" t="s">
        <v>32</v>
      </c>
      <c r="U361" s="16" t="s">
        <v>32</v>
      </c>
      <c r="V361" s="16" t="s">
        <v>65</v>
      </c>
      <c r="W361" s="16" t="s">
        <v>32</v>
      </c>
    </row>
    <row r="362" spans="1:23" ht="48">
      <c r="A362" s="16" t="s">
        <v>515</v>
      </c>
      <c r="B362" s="16" t="s">
        <v>516</v>
      </c>
      <c r="C362" s="16" t="s">
        <v>184</v>
      </c>
      <c r="D362" s="16" t="s">
        <v>185</v>
      </c>
      <c r="E362" s="16" t="s">
        <v>28</v>
      </c>
      <c r="F362" s="16" t="s">
        <v>29</v>
      </c>
      <c r="G362" s="16" t="s">
        <v>517</v>
      </c>
      <c r="H362" s="16" t="s">
        <v>518</v>
      </c>
      <c r="I362" s="16" t="s">
        <v>32</v>
      </c>
      <c r="J362" s="16" t="s">
        <v>32</v>
      </c>
      <c r="K362" s="16" t="s">
        <v>122</v>
      </c>
      <c r="L362" s="16" t="s">
        <v>60</v>
      </c>
      <c r="M362" s="16" t="s">
        <v>32</v>
      </c>
      <c r="N362" s="16" t="s">
        <v>32</v>
      </c>
      <c r="O362" s="16" t="s">
        <v>60</v>
      </c>
      <c r="P362" s="16" t="s">
        <v>32</v>
      </c>
      <c r="Q362" s="17">
        <v>8</v>
      </c>
      <c r="R362" s="16" t="s">
        <v>50</v>
      </c>
      <c r="S362" s="16" t="s">
        <v>60</v>
      </c>
      <c r="T362" s="16" t="s">
        <v>32</v>
      </c>
      <c r="U362" s="16" t="s">
        <v>32</v>
      </c>
      <c r="V362" s="16" t="s">
        <v>60</v>
      </c>
      <c r="W362" s="16" t="s">
        <v>32</v>
      </c>
    </row>
    <row r="363" spans="1:23" ht="48">
      <c r="A363" s="16" t="s">
        <v>509</v>
      </c>
      <c r="B363" s="16" t="s">
        <v>510</v>
      </c>
      <c r="C363" s="16" t="s">
        <v>184</v>
      </c>
      <c r="D363" s="16" t="s">
        <v>185</v>
      </c>
      <c r="E363" s="16" t="s">
        <v>28</v>
      </c>
      <c r="F363" s="16" t="s">
        <v>29</v>
      </c>
      <c r="G363" s="16" t="s">
        <v>186</v>
      </c>
      <c r="H363" s="16" t="s">
        <v>187</v>
      </c>
      <c r="I363" s="16" t="s">
        <v>32</v>
      </c>
      <c r="J363" s="16" t="s">
        <v>32</v>
      </c>
      <c r="K363" s="16" t="s">
        <v>122</v>
      </c>
      <c r="L363" s="16" t="s">
        <v>60</v>
      </c>
      <c r="M363" s="16" t="s">
        <v>32</v>
      </c>
      <c r="N363" s="16" t="s">
        <v>32</v>
      </c>
      <c r="O363" s="16" t="s">
        <v>60</v>
      </c>
      <c r="P363" s="16" t="s">
        <v>32</v>
      </c>
      <c r="Q363" s="17">
        <v>8</v>
      </c>
      <c r="R363" s="16" t="s">
        <v>50</v>
      </c>
      <c r="S363" s="16" t="s">
        <v>60</v>
      </c>
      <c r="T363" s="16" t="s">
        <v>32</v>
      </c>
      <c r="U363" s="16" t="s">
        <v>32</v>
      </c>
      <c r="V363" s="16" t="s">
        <v>60</v>
      </c>
      <c r="W363" s="16" t="s">
        <v>32</v>
      </c>
    </row>
    <row r="364" spans="1:23" ht="48">
      <c r="A364" s="16" t="s">
        <v>505</v>
      </c>
      <c r="B364" s="16" t="s">
        <v>506</v>
      </c>
      <c r="C364" s="16" t="s">
        <v>184</v>
      </c>
      <c r="D364" s="16" t="s">
        <v>185</v>
      </c>
      <c r="E364" s="16" t="s">
        <v>28</v>
      </c>
      <c r="F364" s="16" t="s">
        <v>29</v>
      </c>
      <c r="G364" s="16" t="s">
        <v>507</v>
      </c>
      <c r="H364" s="16" t="s">
        <v>508</v>
      </c>
      <c r="I364" s="16" t="s">
        <v>32</v>
      </c>
      <c r="J364" s="16" t="s">
        <v>32</v>
      </c>
      <c r="K364" s="16" t="s">
        <v>122</v>
      </c>
      <c r="L364" s="16" t="s">
        <v>65</v>
      </c>
      <c r="M364" s="16" t="s">
        <v>32</v>
      </c>
      <c r="N364" s="16" t="s">
        <v>32</v>
      </c>
      <c r="O364" s="16" t="s">
        <v>65</v>
      </c>
      <c r="P364" s="16" t="s">
        <v>32</v>
      </c>
      <c r="Q364" s="17">
        <v>8</v>
      </c>
      <c r="R364" s="16" t="s">
        <v>37</v>
      </c>
      <c r="S364" s="16" t="s">
        <v>65</v>
      </c>
      <c r="T364" s="16" t="s">
        <v>32</v>
      </c>
      <c r="U364" s="16" t="s">
        <v>32</v>
      </c>
      <c r="V364" s="16" t="s">
        <v>65</v>
      </c>
      <c r="W364" s="16" t="s">
        <v>32</v>
      </c>
    </row>
    <row r="365" spans="1:23" ht="48">
      <c r="A365" s="16" t="s">
        <v>429</v>
      </c>
      <c r="B365" s="16" t="s">
        <v>430</v>
      </c>
      <c r="C365" s="16" t="s">
        <v>184</v>
      </c>
      <c r="D365" s="16" t="s">
        <v>185</v>
      </c>
      <c r="E365" s="16" t="s">
        <v>28</v>
      </c>
      <c r="F365" s="16" t="s">
        <v>29</v>
      </c>
      <c r="G365" s="16" t="s">
        <v>431</v>
      </c>
      <c r="H365" s="16" t="s">
        <v>432</v>
      </c>
      <c r="I365" s="16" t="s">
        <v>32</v>
      </c>
      <c r="J365" s="16" t="s">
        <v>32</v>
      </c>
      <c r="K365" s="16" t="s">
        <v>122</v>
      </c>
      <c r="L365" s="16" t="s">
        <v>65</v>
      </c>
      <c r="M365" s="16" t="s">
        <v>32</v>
      </c>
      <c r="N365" s="16" t="s">
        <v>32</v>
      </c>
      <c r="O365" s="16" t="s">
        <v>65</v>
      </c>
      <c r="P365" s="16" t="s">
        <v>32</v>
      </c>
      <c r="Q365" s="17">
        <v>8</v>
      </c>
      <c r="R365" s="16" t="s">
        <v>37</v>
      </c>
      <c r="S365" s="16" t="s">
        <v>65</v>
      </c>
      <c r="T365" s="16" t="s">
        <v>32</v>
      </c>
      <c r="U365" s="16" t="s">
        <v>32</v>
      </c>
      <c r="V365" s="16" t="s">
        <v>65</v>
      </c>
      <c r="W365" s="16" t="s">
        <v>32</v>
      </c>
    </row>
    <row r="366" spans="1:23" ht="48">
      <c r="A366" s="16" t="s">
        <v>444</v>
      </c>
      <c r="B366" s="16" t="s">
        <v>445</v>
      </c>
      <c r="C366" s="16" t="s">
        <v>184</v>
      </c>
      <c r="D366" s="16" t="s">
        <v>185</v>
      </c>
      <c r="E366" s="16" t="s">
        <v>28</v>
      </c>
      <c r="F366" s="16" t="s">
        <v>29</v>
      </c>
      <c r="G366" s="16" t="s">
        <v>446</v>
      </c>
      <c r="H366" s="16" t="s">
        <v>447</v>
      </c>
      <c r="I366" s="16" t="s">
        <v>32</v>
      </c>
      <c r="J366" s="16" t="s">
        <v>32</v>
      </c>
      <c r="K366" s="16" t="s">
        <v>122</v>
      </c>
      <c r="L366" s="16" t="s">
        <v>60</v>
      </c>
      <c r="M366" s="16" t="s">
        <v>32</v>
      </c>
      <c r="N366" s="16" t="s">
        <v>32</v>
      </c>
      <c r="O366" s="16" t="s">
        <v>60</v>
      </c>
      <c r="P366" s="16" t="s">
        <v>32</v>
      </c>
      <c r="Q366" s="17">
        <v>5</v>
      </c>
      <c r="R366" s="16" t="s">
        <v>37</v>
      </c>
      <c r="S366" s="16" t="s">
        <v>60</v>
      </c>
      <c r="T366" s="16" t="s">
        <v>32</v>
      </c>
      <c r="U366" s="16" t="s">
        <v>32</v>
      </c>
      <c r="V366" s="16" t="s">
        <v>60</v>
      </c>
      <c r="W366" s="16" t="s">
        <v>32</v>
      </c>
    </row>
    <row r="367" spans="1:23" ht="48">
      <c r="A367" s="16" t="s">
        <v>448</v>
      </c>
      <c r="B367" s="16" t="s">
        <v>449</v>
      </c>
      <c r="C367" s="16" t="s">
        <v>184</v>
      </c>
      <c r="D367" s="16" t="s">
        <v>185</v>
      </c>
      <c r="E367" s="16" t="s">
        <v>28</v>
      </c>
      <c r="F367" s="16" t="s">
        <v>29</v>
      </c>
      <c r="G367" s="16" t="s">
        <v>446</v>
      </c>
      <c r="H367" s="16" t="s">
        <v>447</v>
      </c>
      <c r="I367" s="16" t="s">
        <v>32</v>
      </c>
      <c r="J367" s="16" t="s">
        <v>32</v>
      </c>
      <c r="K367" s="16" t="s">
        <v>122</v>
      </c>
      <c r="L367" s="16" t="s">
        <v>60</v>
      </c>
      <c r="M367" s="16" t="s">
        <v>32</v>
      </c>
      <c r="N367" s="16" t="s">
        <v>32</v>
      </c>
      <c r="O367" s="16" t="s">
        <v>60</v>
      </c>
      <c r="P367" s="16" t="s">
        <v>32</v>
      </c>
      <c r="Q367" s="17">
        <v>8</v>
      </c>
      <c r="R367" s="16" t="s">
        <v>37</v>
      </c>
      <c r="S367" s="16" t="s">
        <v>60</v>
      </c>
      <c r="T367" s="16" t="s">
        <v>32</v>
      </c>
      <c r="U367" s="16" t="s">
        <v>32</v>
      </c>
      <c r="V367" s="16" t="s">
        <v>60</v>
      </c>
      <c r="W367" s="16" t="s">
        <v>32</v>
      </c>
    </row>
    <row r="368" spans="1:23" ht="48">
      <c r="A368" s="16" t="s">
        <v>501</v>
      </c>
      <c r="B368" s="16" t="s">
        <v>502</v>
      </c>
      <c r="C368" s="16" t="s">
        <v>184</v>
      </c>
      <c r="D368" s="16" t="s">
        <v>185</v>
      </c>
      <c r="E368" s="16" t="s">
        <v>28</v>
      </c>
      <c r="F368" s="16" t="s">
        <v>29</v>
      </c>
      <c r="G368" s="16" t="s">
        <v>186</v>
      </c>
      <c r="H368" s="16" t="s">
        <v>187</v>
      </c>
      <c r="I368" s="16" t="s">
        <v>32</v>
      </c>
      <c r="J368" s="16" t="s">
        <v>32</v>
      </c>
      <c r="K368" s="16" t="s">
        <v>122</v>
      </c>
      <c r="L368" s="16" t="s">
        <v>60</v>
      </c>
      <c r="M368" s="16" t="s">
        <v>32</v>
      </c>
      <c r="N368" s="16" t="s">
        <v>32</v>
      </c>
      <c r="O368" s="16" t="s">
        <v>60</v>
      </c>
      <c r="P368" s="16" t="s">
        <v>32</v>
      </c>
      <c r="Q368" s="17">
        <v>8</v>
      </c>
      <c r="R368" s="16" t="s">
        <v>50</v>
      </c>
      <c r="S368" s="16" t="s">
        <v>60</v>
      </c>
      <c r="T368" s="16" t="s">
        <v>32</v>
      </c>
      <c r="U368" s="16" t="s">
        <v>32</v>
      </c>
      <c r="V368" s="16" t="s">
        <v>60</v>
      </c>
      <c r="W368" s="16" t="s">
        <v>32</v>
      </c>
    </row>
    <row r="369" spans="1:23" ht="48">
      <c r="A369" s="16" t="s">
        <v>1189</v>
      </c>
      <c r="B369" s="16" t="s">
        <v>1190</v>
      </c>
      <c r="C369" s="16" t="s">
        <v>26</v>
      </c>
      <c r="D369" s="16" t="s">
        <v>422</v>
      </c>
      <c r="E369" s="16" t="s">
        <v>28</v>
      </c>
      <c r="F369" s="16" t="s">
        <v>29</v>
      </c>
      <c r="G369" s="16" t="s">
        <v>1191</v>
      </c>
      <c r="H369" s="16" t="s">
        <v>1192</v>
      </c>
      <c r="I369" s="16" t="s">
        <v>32</v>
      </c>
      <c r="J369" s="16" t="s">
        <v>32</v>
      </c>
      <c r="K369" s="16" t="s">
        <v>33</v>
      </c>
      <c r="L369" s="16" t="s">
        <v>356</v>
      </c>
      <c r="M369" s="16" t="s">
        <v>356</v>
      </c>
      <c r="N369" s="16" t="s">
        <v>32</v>
      </c>
      <c r="O369" s="16" t="s">
        <v>32</v>
      </c>
      <c r="P369" s="16" t="s">
        <v>32</v>
      </c>
      <c r="Q369" s="17">
        <v>9</v>
      </c>
      <c r="R369" s="16" t="s">
        <v>37</v>
      </c>
      <c r="S369" s="16" t="s">
        <v>356</v>
      </c>
      <c r="T369" s="16" t="s">
        <v>356</v>
      </c>
      <c r="U369" s="16" t="s">
        <v>32</v>
      </c>
      <c r="V369" s="16" t="s">
        <v>32</v>
      </c>
      <c r="W369" s="16" t="s">
        <v>32</v>
      </c>
    </row>
    <row r="370" spans="1:23" ht="24">
      <c r="A370" s="16" t="s">
        <v>1193</v>
      </c>
      <c r="B370" s="16" t="s">
        <v>1194</v>
      </c>
      <c r="C370" s="16" t="s">
        <v>26</v>
      </c>
      <c r="D370" s="16" t="s">
        <v>138</v>
      </c>
      <c r="E370" s="16" t="s">
        <v>28</v>
      </c>
      <c r="F370" s="16" t="s">
        <v>29</v>
      </c>
      <c r="G370" s="16" t="s">
        <v>1195</v>
      </c>
      <c r="H370" s="16" t="s">
        <v>1196</v>
      </c>
      <c r="I370" s="16" t="s">
        <v>32</v>
      </c>
      <c r="J370" s="16" t="s">
        <v>32</v>
      </c>
      <c r="K370" s="16" t="s">
        <v>33</v>
      </c>
      <c r="L370" s="16" t="s">
        <v>34</v>
      </c>
      <c r="M370" s="16" t="s">
        <v>35</v>
      </c>
      <c r="N370" s="16" t="s">
        <v>60</v>
      </c>
      <c r="O370" s="16" t="s">
        <v>122</v>
      </c>
      <c r="P370" s="16" t="s">
        <v>149</v>
      </c>
      <c r="Q370" s="17">
        <v>21</v>
      </c>
      <c r="R370" s="16" t="s">
        <v>37</v>
      </c>
      <c r="S370" s="16" t="s">
        <v>34</v>
      </c>
      <c r="T370" s="16" t="s">
        <v>35</v>
      </c>
      <c r="U370" s="16" t="s">
        <v>60</v>
      </c>
      <c r="V370" s="16" t="s">
        <v>122</v>
      </c>
      <c r="W370" s="16" t="s">
        <v>149</v>
      </c>
    </row>
    <row r="371" spans="1:23" ht="24">
      <c r="A371" s="16" t="s">
        <v>1197</v>
      </c>
      <c r="B371" s="16" t="s">
        <v>1198</v>
      </c>
      <c r="C371" s="16" t="s">
        <v>26</v>
      </c>
      <c r="D371" s="16" t="s">
        <v>138</v>
      </c>
      <c r="E371" s="16" t="s">
        <v>28</v>
      </c>
      <c r="F371" s="16" t="s">
        <v>29</v>
      </c>
      <c r="G371" s="16" t="s">
        <v>1199</v>
      </c>
      <c r="H371" s="16" t="s">
        <v>1200</v>
      </c>
      <c r="I371" s="16" t="s">
        <v>32</v>
      </c>
      <c r="J371" s="16" t="s">
        <v>32</v>
      </c>
      <c r="K371" s="16" t="s">
        <v>33</v>
      </c>
      <c r="L371" s="16" t="s">
        <v>34</v>
      </c>
      <c r="M371" s="16" t="s">
        <v>65</v>
      </c>
      <c r="N371" s="16" t="s">
        <v>122</v>
      </c>
      <c r="O371" s="16" t="s">
        <v>65</v>
      </c>
      <c r="P371" s="16" t="s">
        <v>122</v>
      </c>
      <c r="Q371" s="17">
        <v>16</v>
      </c>
      <c r="R371" s="16" t="s">
        <v>37</v>
      </c>
      <c r="S371" s="16" t="s">
        <v>34</v>
      </c>
      <c r="T371" s="16" t="s">
        <v>65</v>
      </c>
      <c r="U371" s="16" t="s">
        <v>122</v>
      </c>
      <c r="V371" s="16" t="s">
        <v>65</v>
      </c>
      <c r="W371" s="16" t="s">
        <v>122</v>
      </c>
    </row>
    <row r="372" spans="1:23" ht="24">
      <c r="A372" s="16" t="s">
        <v>1201</v>
      </c>
      <c r="B372" s="16" t="s">
        <v>1202</v>
      </c>
      <c r="C372" s="16" t="s">
        <v>26</v>
      </c>
      <c r="D372" s="16" t="s">
        <v>138</v>
      </c>
      <c r="E372" s="16" t="s">
        <v>28</v>
      </c>
      <c r="F372" s="16" t="s">
        <v>29</v>
      </c>
      <c r="G372" s="16" t="s">
        <v>1203</v>
      </c>
      <c r="H372" s="16" t="s">
        <v>1204</v>
      </c>
      <c r="I372" s="16" t="s">
        <v>32</v>
      </c>
      <c r="J372" s="16" t="s">
        <v>32</v>
      </c>
      <c r="K372" s="16" t="s">
        <v>33</v>
      </c>
      <c r="L372" s="16" t="s">
        <v>34</v>
      </c>
      <c r="M372" s="16" t="s">
        <v>35</v>
      </c>
      <c r="N372" s="16" t="s">
        <v>122</v>
      </c>
      <c r="O372" s="16" t="s">
        <v>36</v>
      </c>
      <c r="P372" s="16" t="s">
        <v>122</v>
      </c>
      <c r="Q372" s="17">
        <v>15</v>
      </c>
      <c r="R372" s="16" t="s">
        <v>37</v>
      </c>
      <c r="S372" s="16" t="s">
        <v>34</v>
      </c>
      <c r="T372" s="16" t="s">
        <v>35</v>
      </c>
      <c r="U372" s="16" t="s">
        <v>122</v>
      </c>
      <c r="V372" s="16" t="s">
        <v>36</v>
      </c>
      <c r="W372" s="16" t="s">
        <v>122</v>
      </c>
    </row>
    <row r="373" spans="1:23" ht="24">
      <c r="A373" s="16" t="s">
        <v>1205</v>
      </c>
      <c r="B373" s="16" t="s">
        <v>1206</v>
      </c>
      <c r="C373" s="16" t="s">
        <v>26</v>
      </c>
      <c r="D373" s="16" t="s">
        <v>138</v>
      </c>
      <c r="E373" s="16" t="s">
        <v>28</v>
      </c>
      <c r="F373" s="16" t="s">
        <v>29</v>
      </c>
      <c r="G373" s="16" t="s">
        <v>239</v>
      </c>
      <c r="H373" s="16" t="s">
        <v>240</v>
      </c>
      <c r="I373" s="16" t="s">
        <v>32</v>
      </c>
      <c r="J373" s="16" t="s">
        <v>32</v>
      </c>
      <c r="K373" s="16" t="s">
        <v>104</v>
      </c>
      <c r="L373" s="16" t="s">
        <v>105</v>
      </c>
      <c r="M373" s="16" t="s">
        <v>356</v>
      </c>
      <c r="N373" s="16" t="s">
        <v>122</v>
      </c>
      <c r="O373" s="16" t="s">
        <v>60</v>
      </c>
      <c r="P373" s="16" t="s">
        <v>122</v>
      </c>
      <c r="Q373" s="17">
        <v>35</v>
      </c>
      <c r="R373" s="16" t="s">
        <v>37</v>
      </c>
      <c r="S373" s="16" t="s">
        <v>105</v>
      </c>
      <c r="T373" s="16" t="s">
        <v>356</v>
      </c>
      <c r="U373" s="16" t="s">
        <v>122</v>
      </c>
      <c r="V373" s="16" t="s">
        <v>60</v>
      </c>
      <c r="W373" s="16" t="s">
        <v>122</v>
      </c>
    </row>
    <row r="374" spans="1:23" ht="24">
      <c r="A374" s="16" t="s">
        <v>1207</v>
      </c>
      <c r="B374" s="16" t="s">
        <v>1208</v>
      </c>
      <c r="C374" s="16" t="s">
        <v>26</v>
      </c>
      <c r="D374" s="16" t="s">
        <v>322</v>
      </c>
      <c r="E374" s="16" t="s">
        <v>28</v>
      </c>
      <c r="F374" s="16" t="s">
        <v>29</v>
      </c>
      <c r="G374" s="16" t="s">
        <v>1209</v>
      </c>
      <c r="H374" s="16" t="s">
        <v>1210</v>
      </c>
      <c r="I374" s="16" t="s">
        <v>32</v>
      </c>
      <c r="J374" s="16" t="s">
        <v>32</v>
      </c>
      <c r="K374" s="16" t="s">
        <v>166</v>
      </c>
      <c r="L374" s="16" t="s">
        <v>65</v>
      </c>
      <c r="M374" s="16" t="s">
        <v>111</v>
      </c>
      <c r="N374" s="16" t="s">
        <v>104</v>
      </c>
      <c r="O374" s="16" t="s">
        <v>122</v>
      </c>
      <c r="P374" s="16" t="s">
        <v>104</v>
      </c>
      <c r="Q374" s="17">
        <v>19</v>
      </c>
      <c r="R374" s="16" t="s">
        <v>37</v>
      </c>
      <c r="S374" s="16" t="s">
        <v>65</v>
      </c>
      <c r="T374" s="16" t="s">
        <v>111</v>
      </c>
      <c r="U374" s="16" t="s">
        <v>104</v>
      </c>
      <c r="V374" s="16" t="s">
        <v>122</v>
      </c>
      <c r="W374" s="16" t="s">
        <v>104</v>
      </c>
    </row>
    <row r="375" spans="1:23" ht="36">
      <c r="A375" s="16" t="s">
        <v>1211</v>
      </c>
      <c r="B375" s="16" t="s">
        <v>1212</v>
      </c>
      <c r="C375" s="16" t="s">
        <v>26</v>
      </c>
      <c r="D375" s="16" t="s">
        <v>196</v>
      </c>
      <c r="E375" s="16" t="s">
        <v>28</v>
      </c>
      <c r="F375" s="16" t="s">
        <v>29</v>
      </c>
      <c r="G375" s="16" t="s">
        <v>1213</v>
      </c>
      <c r="H375" s="16" t="s">
        <v>1214</v>
      </c>
      <c r="I375" s="16" t="s">
        <v>32</v>
      </c>
      <c r="J375" s="16" t="s">
        <v>32</v>
      </c>
      <c r="K375" s="16" t="s">
        <v>33</v>
      </c>
      <c r="L375" s="16" t="s">
        <v>34</v>
      </c>
      <c r="M375" s="16" t="s">
        <v>59</v>
      </c>
      <c r="N375" s="16" t="s">
        <v>32</v>
      </c>
      <c r="O375" s="16" t="s">
        <v>32</v>
      </c>
      <c r="P375" s="16" t="s">
        <v>32</v>
      </c>
      <c r="Q375" s="17">
        <v>10</v>
      </c>
      <c r="R375" s="16" t="s">
        <v>37</v>
      </c>
      <c r="S375" s="16" t="s">
        <v>34</v>
      </c>
      <c r="T375" s="16" t="s">
        <v>59</v>
      </c>
      <c r="U375" s="16" t="s">
        <v>32</v>
      </c>
      <c r="V375" s="16" t="s">
        <v>32</v>
      </c>
      <c r="W375" s="16" t="s">
        <v>32</v>
      </c>
    </row>
    <row r="376" spans="1:23" ht="24">
      <c r="A376" s="16" t="s">
        <v>1215</v>
      </c>
      <c r="B376" s="16" t="s">
        <v>1216</v>
      </c>
      <c r="C376" s="16" t="s">
        <v>26</v>
      </c>
      <c r="D376" s="16" t="s">
        <v>114</v>
      </c>
      <c r="E376" s="16" t="s">
        <v>28</v>
      </c>
      <c r="F376" s="16" t="s">
        <v>29</v>
      </c>
      <c r="G376" s="16" t="s">
        <v>1217</v>
      </c>
      <c r="H376" s="16" t="s">
        <v>1218</v>
      </c>
      <c r="I376" s="16" t="s">
        <v>32</v>
      </c>
      <c r="J376" s="16" t="s">
        <v>32</v>
      </c>
      <c r="K376" s="16" t="s">
        <v>33</v>
      </c>
      <c r="L376" s="16" t="s">
        <v>34</v>
      </c>
      <c r="M376" s="16" t="s">
        <v>34</v>
      </c>
      <c r="N376" s="16" t="s">
        <v>122</v>
      </c>
      <c r="O376" s="16" t="s">
        <v>32</v>
      </c>
      <c r="P376" s="16" t="s">
        <v>32</v>
      </c>
      <c r="Q376" s="17">
        <v>19</v>
      </c>
      <c r="R376" s="16" t="s">
        <v>37</v>
      </c>
      <c r="S376" s="16" t="s">
        <v>34</v>
      </c>
      <c r="T376" s="16" t="s">
        <v>34</v>
      </c>
      <c r="U376" s="16" t="s">
        <v>122</v>
      </c>
      <c r="V376" s="16" t="s">
        <v>32</v>
      </c>
      <c r="W376" s="16" t="s">
        <v>32</v>
      </c>
    </row>
    <row r="377" spans="1:23" ht="36">
      <c r="A377" s="16" t="s">
        <v>1219</v>
      </c>
      <c r="B377" s="16" t="s">
        <v>1220</v>
      </c>
      <c r="C377" s="16" t="s">
        <v>26</v>
      </c>
      <c r="D377" s="16" t="s">
        <v>114</v>
      </c>
      <c r="E377" s="16" t="s">
        <v>28</v>
      </c>
      <c r="F377" s="16" t="s">
        <v>29</v>
      </c>
      <c r="G377" s="16" t="s">
        <v>1221</v>
      </c>
      <c r="H377" s="16" t="s">
        <v>1222</v>
      </c>
      <c r="I377" s="16" t="s">
        <v>1223</v>
      </c>
      <c r="J377" s="16" t="s">
        <v>1224</v>
      </c>
      <c r="K377" s="16" t="s">
        <v>33</v>
      </c>
      <c r="L377" s="16" t="s">
        <v>34</v>
      </c>
      <c r="M377" s="16" t="s">
        <v>59</v>
      </c>
      <c r="N377" s="16" t="s">
        <v>60</v>
      </c>
      <c r="O377" s="16" t="s">
        <v>32</v>
      </c>
      <c r="P377" s="16" t="s">
        <v>32</v>
      </c>
      <c r="Q377" s="17">
        <v>8</v>
      </c>
      <c r="R377" s="16" t="s">
        <v>37</v>
      </c>
      <c r="S377" s="16" t="s">
        <v>34</v>
      </c>
      <c r="T377" s="16" t="s">
        <v>59</v>
      </c>
      <c r="U377" s="16" t="s">
        <v>60</v>
      </c>
      <c r="V377" s="16" t="s">
        <v>32</v>
      </c>
      <c r="W377" s="16" t="s">
        <v>32</v>
      </c>
    </row>
    <row r="378" spans="1:23" ht="24">
      <c r="A378" s="16" t="s">
        <v>1225</v>
      </c>
      <c r="B378" s="16" t="s">
        <v>1226</v>
      </c>
      <c r="C378" s="16" t="s">
        <v>26</v>
      </c>
      <c r="D378" s="16" t="s">
        <v>422</v>
      </c>
      <c r="E378" s="16" t="s">
        <v>28</v>
      </c>
      <c r="F378" s="16" t="s">
        <v>29</v>
      </c>
      <c r="G378" s="16" t="s">
        <v>1227</v>
      </c>
      <c r="H378" s="16" t="s">
        <v>1228</v>
      </c>
      <c r="I378" s="16" t="s">
        <v>32</v>
      </c>
      <c r="J378" s="16" t="s">
        <v>32</v>
      </c>
      <c r="K378" s="16" t="s">
        <v>33</v>
      </c>
      <c r="L378" s="16" t="s">
        <v>34</v>
      </c>
      <c r="M378" s="16" t="s">
        <v>34</v>
      </c>
      <c r="N378" s="16" t="s">
        <v>32</v>
      </c>
      <c r="O378" s="16" t="s">
        <v>32</v>
      </c>
      <c r="P378" s="16" t="s">
        <v>32</v>
      </c>
      <c r="Q378" s="17">
        <v>7</v>
      </c>
      <c r="R378" s="16" t="s">
        <v>37</v>
      </c>
      <c r="S378" s="16" t="s">
        <v>34</v>
      </c>
      <c r="T378" s="16" t="s">
        <v>34</v>
      </c>
      <c r="U378" s="16" t="s">
        <v>32</v>
      </c>
      <c r="V378" s="16" t="s">
        <v>32</v>
      </c>
      <c r="W378" s="16" t="s">
        <v>32</v>
      </c>
    </row>
    <row r="379" spans="1:23" ht="24">
      <c r="A379" s="16" t="s">
        <v>1229</v>
      </c>
      <c r="B379" s="16" t="s">
        <v>1230</v>
      </c>
      <c r="C379" s="16" t="s">
        <v>26</v>
      </c>
      <c r="D379" s="16" t="s">
        <v>114</v>
      </c>
      <c r="E379" s="16" t="s">
        <v>28</v>
      </c>
      <c r="F379" s="16" t="s">
        <v>29</v>
      </c>
      <c r="G379" s="16" t="s">
        <v>1231</v>
      </c>
      <c r="H379" s="16" t="s">
        <v>1232</v>
      </c>
      <c r="I379" s="16" t="s">
        <v>32</v>
      </c>
      <c r="J379" s="16" t="s">
        <v>32</v>
      </c>
      <c r="K379" s="16" t="s">
        <v>104</v>
      </c>
      <c r="L379" s="16" t="s">
        <v>105</v>
      </c>
      <c r="M379" s="16" t="s">
        <v>34</v>
      </c>
      <c r="N379" s="16" t="s">
        <v>32</v>
      </c>
      <c r="O379" s="16" t="s">
        <v>32</v>
      </c>
      <c r="P379" s="16" t="s">
        <v>65</v>
      </c>
      <c r="Q379" s="17">
        <v>38</v>
      </c>
      <c r="R379" s="16" t="s">
        <v>37</v>
      </c>
      <c r="S379" s="16" t="s">
        <v>105</v>
      </c>
      <c r="T379" s="16" t="s">
        <v>34</v>
      </c>
      <c r="U379" s="16" t="s">
        <v>32</v>
      </c>
      <c r="V379" s="16" t="s">
        <v>32</v>
      </c>
      <c r="W379" s="16" t="s">
        <v>65</v>
      </c>
    </row>
    <row r="380" spans="1:23" ht="48">
      <c r="A380" s="16" t="s">
        <v>1233</v>
      </c>
      <c r="B380" s="16" t="s">
        <v>1234</v>
      </c>
      <c r="C380" s="16" t="s">
        <v>26</v>
      </c>
      <c r="D380" s="16" t="s">
        <v>114</v>
      </c>
      <c r="E380" s="16" t="s">
        <v>28</v>
      </c>
      <c r="F380" s="16" t="s">
        <v>29</v>
      </c>
      <c r="G380" s="16" t="s">
        <v>1235</v>
      </c>
      <c r="H380" s="16" t="s">
        <v>1236</v>
      </c>
      <c r="I380" s="16" t="s">
        <v>32</v>
      </c>
      <c r="J380" s="16" t="s">
        <v>32</v>
      </c>
      <c r="K380" s="16" t="s">
        <v>355</v>
      </c>
      <c r="L380" s="16" t="s">
        <v>356</v>
      </c>
      <c r="M380" s="16" t="s">
        <v>314</v>
      </c>
      <c r="N380" s="16" t="s">
        <v>122</v>
      </c>
      <c r="O380" s="16" t="s">
        <v>110</v>
      </c>
      <c r="P380" s="16" t="s">
        <v>122</v>
      </c>
      <c r="Q380" s="17">
        <v>13</v>
      </c>
      <c r="R380" s="16" t="s">
        <v>37</v>
      </c>
      <c r="S380" s="16" t="s">
        <v>356</v>
      </c>
      <c r="T380" s="16" t="s">
        <v>314</v>
      </c>
      <c r="U380" s="16" t="s">
        <v>122</v>
      </c>
      <c r="V380" s="16" t="s">
        <v>110</v>
      </c>
      <c r="W380" s="16" t="s">
        <v>122</v>
      </c>
    </row>
    <row r="381" spans="1:23" ht="24">
      <c r="A381" s="16" t="s">
        <v>1237</v>
      </c>
      <c r="B381" s="16" t="s">
        <v>1238</v>
      </c>
      <c r="C381" s="16" t="s">
        <v>26</v>
      </c>
      <c r="D381" s="16" t="s">
        <v>206</v>
      </c>
      <c r="E381" s="16" t="s">
        <v>28</v>
      </c>
      <c r="F381" s="16" t="s">
        <v>29</v>
      </c>
      <c r="G381" s="16" t="s">
        <v>1239</v>
      </c>
      <c r="H381" s="16" t="s">
        <v>1240</v>
      </c>
      <c r="I381" s="16" t="s">
        <v>32</v>
      </c>
      <c r="J381" s="16" t="s">
        <v>32</v>
      </c>
      <c r="K381" s="16" t="s">
        <v>33</v>
      </c>
      <c r="L381" s="16" t="s">
        <v>34</v>
      </c>
      <c r="M381" s="16" t="s">
        <v>32</v>
      </c>
      <c r="N381" s="16" t="s">
        <v>32</v>
      </c>
      <c r="O381" s="16" t="s">
        <v>32</v>
      </c>
      <c r="P381" s="16" t="s">
        <v>32</v>
      </c>
      <c r="Q381" s="17">
        <v>21</v>
      </c>
      <c r="R381" s="16" t="s">
        <v>50</v>
      </c>
      <c r="S381" s="16" t="s">
        <v>34</v>
      </c>
      <c r="T381" s="16" t="s">
        <v>32</v>
      </c>
      <c r="U381" s="16" t="s">
        <v>32</v>
      </c>
      <c r="V381" s="16" t="s">
        <v>32</v>
      </c>
      <c r="W381" s="16" t="s">
        <v>32</v>
      </c>
    </row>
    <row r="382" spans="1:23" ht="36">
      <c r="A382" s="16" t="s">
        <v>1241</v>
      </c>
      <c r="B382" s="16" t="s">
        <v>1242</v>
      </c>
      <c r="C382" s="16" t="s">
        <v>26</v>
      </c>
      <c r="D382" s="16" t="s">
        <v>206</v>
      </c>
      <c r="E382" s="16" t="s">
        <v>28</v>
      </c>
      <c r="F382" s="16" t="s">
        <v>29</v>
      </c>
      <c r="G382" s="16" t="s">
        <v>1243</v>
      </c>
      <c r="H382" s="16" t="s">
        <v>1244</v>
      </c>
      <c r="I382" s="16" t="s">
        <v>32</v>
      </c>
      <c r="J382" s="16" t="s">
        <v>32</v>
      </c>
      <c r="K382" s="16" t="s">
        <v>33</v>
      </c>
      <c r="L382" s="16" t="s">
        <v>34</v>
      </c>
      <c r="M382" s="16" t="s">
        <v>32</v>
      </c>
      <c r="N382" s="16" t="s">
        <v>32</v>
      </c>
      <c r="O382" s="16" t="s">
        <v>32</v>
      </c>
      <c r="P382" s="16" t="s">
        <v>32</v>
      </c>
      <c r="Q382" s="17">
        <v>64</v>
      </c>
      <c r="R382" s="16" t="s">
        <v>37</v>
      </c>
      <c r="S382" s="16" t="s">
        <v>34</v>
      </c>
      <c r="T382" s="16" t="s">
        <v>32</v>
      </c>
      <c r="U382" s="16" t="s">
        <v>32</v>
      </c>
      <c r="V382" s="16" t="s">
        <v>32</v>
      </c>
      <c r="W382" s="16" t="s">
        <v>32</v>
      </c>
    </row>
    <row r="383" spans="1:23" ht="36">
      <c r="A383" s="16" t="s">
        <v>1245</v>
      </c>
      <c r="B383" s="16" t="s">
        <v>1246</v>
      </c>
      <c r="C383" s="16" t="s">
        <v>26</v>
      </c>
      <c r="D383" s="16" t="s">
        <v>206</v>
      </c>
      <c r="E383" s="16" t="s">
        <v>28</v>
      </c>
      <c r="F383" s="16" t="s">
        <v>29</v>
      </c>
      <c r="G383" s="16" t="s">
        <v>1247</v>
      </c>
      <c r="H383" s="16" t="s">
        <v>1248</v>
      </c>
      <c r="I383" s="16" t="s">
        <v>32</v>
      </c>
      <c r="J383" s="16" t="s">
        <v>32</v>
      </c>
      <c r="K383" s="16" t="s">
        <v>166</v>
      </c>
      <c r="L383" s="16" t="s">
        <v>65</v>
      </c>
      <c r="M383" s="16" t="s">
        <v>32</v>
      </c>
      <c r="N383" s="16" t="s">
        <v>32</v>
      </c>
      <c r="O383" s="16" t="s">
        <v>32</v>
      </c>
      <c r="P383" s="16" t="s">
        <v>32</v>
      </c>
      <c r="Q383" s="17">
        <v>15</v>
      </c>
      <c r="R383" s="16" t="s">
        <v>50</v>
      </c>
      <c r="S383" s="16" t="s">
        <v>65</v>
      </c>
      <c r="T383" s="16" t="s">
        <v>32</v>
      </c>
      <c r="U383" s="16" t="s">
        <v>32</v>
      </c>
      <c r="V383" s="16" t="s">
        <v>32</v>
      </c>
      <c r="W383" s="16" t="s">
        <v>32</v>
      </c>
    </row>
    <row r="384" spans="1:23" ht="24">
      <c r="A384" s="16" t="s">
        <v>1249</v>
      </c>
      <c r="B384" s="16" t="s">
        <v>1250</v>
      </c>
      <c r="C384" s="16" t="s">
        <v>26</v>
      </c>
      <c r="D384" s="16" t="s">
        <v>206</v>
      </c>
      <c r="E384" s="16" t="s">
        <v>28</v>
      </c>
      <c r="F384" s="16" t="s">
        <v>29</v>
      </c>
      <c r="G384" s="16" t="s">
        <v>1251</v>
      </c>
      <c r="H384" s="16" t="s">
        <v>1252</v>
      </c>
      <c r="I384" s="16" t="s">
        <v>32</v>
      </c>
      <c r="J384" s="16" t="s">
        <v>32</v>
      </c>
      <c r="K384" s="16" t="s">
        <v>912</v>
      </c>
      <c r="L384" s="16" t="s">
        <v>59</v>
      </c>
      <c r="M384" s="16" t="s">
        <v>35</v>
      </c>
      <c r="N384" s="16" t="s">
        <v>149</v>
      </c>
      <c r="O384" s="16" t="s">
        <v>32</v>
      </c>
      <c r="P384" s="16" t="s">
        <v>32</v>
      </c>
      <c r="Q384" s="17">
        <v>90</v>
      </c>
      <c r="R384" s="16" t="s">
        <v>37</v>
      </c>
      <c r="S384" s="16" t="s">
        <v>59</v>
      </c>
      <c r="T384" s="16" t="s">
        <v>35</v>
      </c>
      <c r="U384" s="16" t="s">
        <v>149</v>
      </c>
      <c r="V384" s="16" t="s">
        <v>32</v>
      </c>
      <c r="W384" s="16" t="s">
        <v>32</v>
      </c>
    </row>
    <row r="385" spans="1:23" ht="24">
      <c r="A385" s="16" t="s">
        <v>1253</v>
      </c>
      <c r="B385" s="16" t="s">
        <v>1254</v>
      </c>
      <c r="C385" s="16" t="s">
        <v>26</v>
      </c>
      <c r="D385" s="16" t="s">
        <v>206</v>
      </c>
      <c r="E385" s="16" t="s">
        <v>28</v>
      </c>
      <c r="F385" s="16" t="s">
        <v>29</v>
      </c>
      <c r="G385" s="16" t="s">
        <v>1255</v>
      </c>
      <c r="H385" s="16" t="s">
        <v>1256</v>
      </c>
      <c r="I385" s="16" t="s">
        <v>32</v>
      </c>
      <c r="J385" s="16" t="s">
        <v>32</v>
      </c>
      <c r="K385" s="16" t="s">
        <v>912</v>
      </c>
      <c r="L385" s="16" t="s">
        <v>59</v>
      </c>
      <c r="M385" s="16" t="s">
        <v>32</v>
      </c>
      <c r="N385" s="16" t="s">
        <v>32</v>
      </c>
      <c r="O385" s="16" t="s">
        <v>32</v>
      </c>
      <c r="P385" s="16" t="s">
        <v>32</v>
      </c>
      <c r="Q385" s="17">
        <v>62</v>
      </c>
      <c r="R385" s="16" t="s">
        <v>37</v>
      </c>
      <c r="S385" s="16" t="s">
        <v>59</v>
      </c>
      <c r="T385" s="16" t="s">
        <v>32</v>
      </c>
      <c r="U385" s="16" t="s">
        <v>32</v>
      </c>
      <c r="V385" s="16" t="s">
        <v>32</v>
      </c>
      <c r="W385" s="16" t="s">
        <v>32</v>
      </c>
    </row>
    <row r="386" spans="1:23" ht="24">
      <c r="A386" s="16" t="s">
        <v>1257</v>
      </c>
      <c r="B386" s="16" t="s">
        <v>1258</v>
      </c>
      <c r="C386" s="16" t="s">
        <v>26</v>
      </c>
      <c r="D386" s="16" t="s">
        <v>206</v>
      </c>
      <c r="E386" s="16" t="s">
        <v>28</v>
      </c>
      <c r="F386" s="16" t="s">
        <v>29</v>
      </c>
      <c r="G386" s="16" t="s">
        <v>1259</v>
      </c>
      <c r="H386" s="16" t="s">
        <v>1260</v>
      </c>
      <c r="I386" s="16" t="s">
        <v>32</v>
      </c>
      <c r="J386" s="16" t="s">
        <v>32</v>
      </c>
      <c r="K386" s="16" t="s">
        <v>33</v>
      </c>
      <c r="L386" s="16" t="s">
        <v>34</v>
      </c>
      <c r="M386" s="16" t="s">
        <v>32</v>
      </c>
      <c r="N386" s="16" t="s">
        <v>32</v>
      </c>
      <c r="O386" s="16" t="s">
        <v>32</v>
      </c>
      <c r="P386" s="16" t="s">
        <v>32</v>
      </c>
      <c r="Q386" s="17">
        <v>85</v>
      </c>
      <c r="R386" s="16" t="s">
        <v>50</v>
      </c>
      <c r="S386" s="16" t="s">
        <v>34</v>
      </c>
      <c r="T386" s="16" t="s">
        <v>32</v>
      </c>
      <c r="U386" s="16" t="s">
        <v>32</v>
      </c>
      <c r="V386" s="16" t="s">
        <v>32</v>
      </c>
      <c r="W386" s="16" t="s">
        <v>32</v>
      </c>
    </row>
    <row r="387" spans="1:23" ht="36">
      <c r="A387" s="16" t="s">
        <v>1261</v>
      </c>
      <c r="B387" s="16" t="s">
        <v>1262</v>
      </c>
      <c r="C387" s="16" t="s">
        <v>26</v>
      </c>
      <c r="D387" s="16" t="s">
        <v>439</v>
      </c>
      <c r="E387" s="16" t="s">
        <v>28</v>
      </c>
      <c r="F387" s="16" t="s">
        <v>29</v>
      </c>
      <c r="G387" s="16" t="s">
        <v>1263</v>
      </c>
      <c r="H387" s="16" t="s">
        <v>1264</v>
      </c>
      <c r="I387" s="16" t="s">
        <v>32</v>
      </c>
      <c r="J387" s="16" t="s">
        <v>32</v>
      </c>
      <c r="K387" s="16" t="s">
        <v>33</v>
      </c>
      <c r="L387" s="16" t="s">
        <v>34</v>
      </c>
      <c r="M387" s="16" t="s">
        <v>172</v>
      </c>
      <c r="N387" s="16" t="s">
        <v>122</v>
      </c>
      <c r="O387" s="16" t="s">
        <v>149</v>
      </c>
      <c r="P387" s="16" t="s">
        <v>122</v>
      </c>
      <c r="Q387" s="17">
        <v>66</v>
      </c>
      <c r="R387" s="16" t="s">
        <v>37</v>
      </c>
      <c r="S387" s="16" t="s">
        <v>34</v>
      </c>
      <c r="T387" s="16" t="s">
        <v>172</v>
      </c>
      <c r="U387" s="16" t="s">
        <v>122</v>
      </c>
      <c r="V387" s="16" t="s">
        <v>149</v>
      </c>
      <c r="W387" s="16" t="s">
        <v>122</v>
      </c>
    </row>
    <row r="388" spans="1:23" ht="36">
      <c r="A388" s="16" t="s">
        <v>1265</v>
      </c>
      <c r="B388" s="16" t="s">
        <v>1266</v>
      </c>
      <c r="C388" s="16" t="s">
        <v>26</v>
      </c>
      <c r="D388" s="16" t="s">
        <v>439</v>
      </c>
      <c r="E388" s="16" t="s">
        <v>28</v>
      </c>
      <c r="F388" s="16" t="s">
        <v>29</v>
      </c>
      <c r="G388" s="16" t="s">
        <v>1267</v>
      </c>
      <c r="H388" s="16" t="s">
        <v>1268</v>
      </c>
      <c r="I388" s="16" t="s">
        <v>32</v>
      </c>
      <c r="J388" s="16" t="s">
        <v>32</v>
      </c>
      <c r="K388" s="16" t="s">
        <v>33</v>
      </c>
      <c r="L388" s="16" t="s">
        <v>34</v>
      </c>
      <c r="M388" s="16" t="s">
        <v>34</v>
      </c>
      <c r="N388" s="16" t="s">
        <v>122</v>
      </c>
      <c r="O388" s="16" t="s">
        <v>122</v>
      </c>
      <c r="P388" s="16" t="s">
        <v>122</v>
      </c>
      <c r="Q388" s="17">
        <v>34</v>
      </c>
      <c r="R388" s="16" t="s">
        <v>37</v>
      </c>
      <c r="S388" s="16" t="s">
        <v>34</v>
      </c>
      <c r="T388" s="16" t="s">
        <v>34</v>
      </c>
      <c r="U388" s="16" t="s">
        <v>122</v>
      </c>
      <c r="V388" s="16" t="s">
        <v>122</v>
      </c>
      <c r="W388" s="16" t="s">
        <v>122</v>
      </c>
    </row>
    <row r="389" spans="1:23" ht="36">
      <c r="A389" s="16" t="s">
        <v>1269</v>
      </c>
      <c r="B389" s="16" t="s">
        <v>1270</v>
      </c>
      <c r="C389" s="16" t="s">
        <v>26</v>
      </c>
      <c r="D389" s="16" t="s">
        <v>439</v>
      </c>
      <c r="E389" s="16" t="s">
        <v>28</v>
      </c>
      <c r="F389" s="16" t="s">
        <v>29</v>
      </c>
      <c r="G389" s="16" t="s">
        <v>1263</v>
      </c>
      <c r="H389" s="16" t="s">
        <v>1264</v>
      </c>
      <c r="I389" s="16" t="s">
        <v>32</v>
      </c>
      <c r="J389" s="16" t="s">
        <v>32</v>
      </c>
      <c r="K389" s="16" t="s">
        <v>912</v>
      </c>
      <c r="L389" s="16" t="s">
        <v>59</v>
      </c>
      <c r="M389" s="16" t="s">
        <v>59</v>
      </c>
      <c r="N389" s="16" t="s">
        <v>32</v>
      </c>
      <c r="O389" s="16" t="s">
        <v>122</v>
      </c>
      <c r="P389" s="16" t="s">
        <v>32</v>
      </c>
      <c r="Q389" s="17">
        <v>35</v>
      </c>
      <c r="R389" s="16" t="s">
        <v>37</v>
      </c>
      <c r="S389" s="16" t="s">
        <v>59</v>
      </c>
      <c r="T389" s="16" t="s">
        <v>59</v>
      </c>
      <c r="U389" s="16" t="s">
        <v>32</v>
      </c>
      <c r="V389" s="16" t="s">
        <v>122</v>
      </c>
      <c r="W389" s="16" t="s">
        <v>32</v>
      </c>
    </row>
    <row r="390" spans="1:23" ht="36">
      <c r="A390" s="16" t="s">
        <v>1271</v>
      </c>
      <c r="B390" s="16" t="s">
        <v>1272</v>
      </c>
      <c r="C390" s="16" t="s">
        <v>26</v>
      </c>
      <c r="D390" s="16" t="s">
        <v>439</v>
      </c>
      <c r="E390" s="16" t="s">
        <v>28</v>
      </c>
      <c r="F390" s="16" t="s">
        <v>29</v>
      </c>
      <c r="G390" s="16" t="s">
        <v>1273</v>
      </c>
      <c r="H390" s="16" t="s">
        <v>1274</v>
      </c>
      <c r="I390" s="16" t="s">
        <v>32</v>
      </c>
      <c r="J390" s="16" t="s">
        <v>32</v>
      </c>
      <c r="K390" s="16" t="s">
        <v>166</v>
      </c>
      <c r="L390" s="16" t="s">
        <v>65</v>
      </c>
      <c r="M390" s="16" t="s">
        <v>65</v>
      </c>
      <c r="N390" s="16" t="s">
        <v>122</v>
      </c>
      <c r="O390" s="16" t="s">
        <v>122</v>
      </c>
      <c r="P390" s="16" t="s">
        <v>122</v>
      </c>
      <c r="Q390" s="17">
        <v>31</v>
      </c>
      <c r="R390" s="16" t="s">
        <v>37</v>
      </c>
      <c r="S390" s="16" t="s">
        <v>65</v>
      </c>
      <c r="T390" s="16" t="s">
        <v>65</v>
      </c>
      <c r="U390" s="16" t="s">
        <v>122</v>
      </c>
      <c r="V390" s="16" t="s">
        <v>122</v>
      </c>
      <c r="W390" s="16" t="s">
        <v>122</v>
      </c>
    </row>
    <row r="391" spans="1:23" ht="36">
      <c r="A391" s="16" t="s">
        <v>531</v>
      </c>
      <c r="B391" s="16" t="s">
        <v>532</v>
      </c>
      <c r="C391" s="16" t="s">
        <v>26</v>
      </c>
      <c r="D391" s="16" t="s">
        <v>439</v>
      </c>
      <c r="E391" s="16" t="s">
        <v>28</v>
      </c>
      <c r="F391" s="16" t="s">
        <v>29</v>
      </c>
      <c r="G391" s="16" t="s">
        <v>1275</v>
      </c>
      <c r="H391" s="16" t="s">
        <v>1276</v>
      </c>
      <c r="I391" s="16" t="s">
        <v>32</v>
      </c>
      <c r="J391" s="16" t="s">
        <v>32</v>
      </c>
      <c r="K391" s="16" t="s">
        <v>33</v>
      </c>
      <c r="L391" s="16" t="s">
        <v>34</v>
      </c>
      <c r="M391" s="16" t="s">
        <v>34</v>
      </c>
      <c r="N391" s="16" t="s">
        <v>122</v>
      </c>
      <c r="O391" s="16" t="s">
        <v>122</v>
      </c>
      <c r="P391" s="16" t="s">
        <v>122</v>
      </c>
      <c r="Q391" s="17">
        <v>50</v>
      </c>
      <c r="R391" s="16" t="s">
        <v>50</v>
      </c>
      <c r="S391" s="16" t="s">
        <v>34</v>
      </c>
      <c r="T391" s="16" t="s">
        <v>34</v>
      </c>
      <c r="U391" s="16" t="s">
        <v>122</v>
      </c>
      <c r="V391" s="16" t="s">
        <v>122</v>
      </c>
      <c r="W391" s="16" t="s">
        <v>122</v>
      </c>
    </row>
    <row r="392" spans="1:23" ht="36">
      <c r="A392" s="16" t="s">
        <v>1277</v>
      </c>
      <c r="B392" s="16" t="s">
        <v>1278</v>
      </c>
      <c r="C392" s="16" t="s">
        <v>26</v>
      </c>
      <c r="D392" s="16" t="s">
        <v>439</v>
      </c>
      <c r="E392" s="16" t="s">
        <v>28</v>
      </c>
      <c r="F392" s="16" t="s">
        <v>29</v>
      </c>
      <c r="G392" s="16" t="s">
        <v>1279</v>
      </c>
      <c r="H392" s="16" t="s">
        <v>1280</v>
      </c>
      <c r="I392" s="16" t="s">
        <v>32</v>
      </c>
      <c r="J392" s="16" t="s">
        <v>32</v>
      </c>
      <c r="K392" s="16" t="s">
        <v>33</v>
      </c>
      <c r="L392" s="16" t="s">
        <v>34</v>
      </c>
      <c r="M392" s="16" t="s">
        <v>34</v>
      </c>
      <c r="N392" s="16" t="s">
        <v>122</v>
      </c>
      <c r="O392" s="16" t="s">
        <v>122</v>
      </c>
      <c r="P392" s="16" t="s">
        <v>122</v>
      </c>
      <c r="Q392" s="17">
        <v>16</v>
      </c>
      <c r="R392" s="16" t="s">
        <v>37</v>
      </c>
      <c r="S392" s="16" t="s">
        <v>34</v>
      </c>
      <c r="T392" s="16" t="s">
        <v>34</v>
      </c>
      <c r="U392" s="16" t="s">
        <v>122</v>
      </c>
      <c r="V392" s="16" t="s">
        <v>122</v>
      </c>
      <c r="W392" s="16" t="s">
        <v>122</v>
      </c>
    </row>
    <row r="393" spans="1:23" ht="36">
      <c r="A393" s="16" t="s">
        <v>1281</v>
      </c>
      <c r="B393" s="16" t="s">
        <v>1282</v>
      </c>
      <c r="C393" s="16" t="s">
        <v>26</v>
      </c>
      <c r="D393" s="16" t="s">
        <v>439</v>
      </c>
      <c r="E393" s="16" t="s">
        <v>28</v>
      </c>
      <c r="F393" s="16" t="s">
        <v>29</v>
      </c>
      <c r="G393" s="16" t="s">
        <v>1283</v>
      </c>
      <c r="H393" s="16" t="s">
        <v>1284</v>
      </c>
      <c r="I393" s="16" t="s">
        <v>32</v>
      </c>
      <c r="J393" s="16" t="s">
        <v>32</v>
      </c>
      <c r="K393" s="16" t="s">
        <v>33</v>
      </c>
      <c r="L393" s="16" t="s">
        <v>34</v>
      </c>
      <c r="M393" s="16" t="s">
        <v>34</v>
      </c>
      <c r="N393" s="16" t="s">
        <v>122</v>
      </c>
      <c r="O393" s="16" t="s">
        <v>122</v>
      </c>
      <c r="P393" s="16" t="s">
        <v>122</v>
      </c>
      <c r="Q393" s="17">
        <v>18</v>
      </c>
      <c r="R393" s="16" t="s">
        <v>37</v>
      </c>
      <c r="S393" s="16" t="s">
        <v>34</v>
      </c>
      <c r="T393" s="16" t="s">
        <v>34</v>
      </c>
      <c r="U393" s="16" t="s">
        <v>122</v>
      </c>
      <c r="V393" s="16" t="s">
        <v>122</v>
      </c>
      <c r="W393" s="16" t="s">
        <v>122</v>
      </c>
    </row>
    <row r="394" spans="1:23" ht="36">
      <c r="A394" s="16" t="s">
        <v>1285</v>
      </c>
      <c r="B394" s="16" t="s">
        <v>1286</v>
      </c>
      <c r="C394" s="16" t="s">
        <v>26</v>
      </c>
      <c r="D394" s="16" t="s">
        <v>439</v>
      </c>
      <c r="E394" s="16" t="s">
        <v>28</v>
      </c>
      <c r="F394" s="16" t="s">
        <v>29</v>
      </c>
      <c r="G394" s="16" t="s">
        <v>1287</v>
      </c>
      <c r="H394" s="16" t="s">
        <v>1288</v>
      </c>
      <c r="I394" s="16" t="s">
        <v>32</v>
      </c>
      <c r="J394" s="16" t="s">
        <v>32</v>
      </c>
      <c r="K394" s="16" t="s">
        <v>33</v>
      </c>
      <c r="L394" s="16" t="s">
        <v>34</v>
      </c>
      <c r="M394" s="16" t="s">
        <v>60</v>
      </c>
      <c r="N394" s="16" t="s">
        <v>32</v>
      </c>
      <c r="O394" s="16" t="s">
        <v>59</v>
      </c>
      <c r="P394" s="16" t="s">
        <v>32</v>
      </c>
      <c r="Q394" s="17">
        <v>19</v>
      </c>
      <c r="R394" s="16" t="s">
        <v>37</v>
      </c>
      <c r="S394" s="16" t="s">
        <v>34</v>
      </c>
      <c r="T394" s="16" t="s">
        <v>60</v>
      </c>
      <c r="U394" s="16" t="s">
        <v>32</v>
      </c>
      <c r="V394" s="16" t="s">
        <v>59</v>
      </c>
      <c r="W394" s="16" t="s">
        <v>32</v>
      </c>
    </row>
    <row r="395" spans="1:23" ht="36">
      <c r="A395" s="16" t="s">
        <v>1289</v>
      </c>
      <c r="B395" s="16" t="s">
        <v>1290</v>
      </c>
      <c r="C395" s="16" t="s">
        <v>26</v>
      </c>
      <c r="D395" s="16" t="s">
        <v>439</v>
      </c>
      <c r="E395" s="16" t="s">
        <v>28</v>
      </c>
      <c r="F395" s="16" t="s">
        <v>29</v>
      </c>
      <c r="G395" s="16" t="s">
        <v>1291</v>
      </c>
      <c r="H395" s="16" t="s">
        <v>1292</v>
      </c>
      <c r="I395" s="16" t="s">
        <v>32</v>
      </c>
      <c r="J395" s="16" t="s">
        <v>32</v>
      </c>
      <c r="K395" s="16" t="s">
        <v>33</v>
      </c>
      <c r="L395" s="16" t="s">
        <v>34</v>
      </c>
      <c r="M395" s="16" t="s">
        <v>34</v>
      </c>
      <c r="N395" s="16" t="s">
        <v>122</v>
      </c>
      <c r="O395" s="16" t="s">
        <v>122</v>
      </c>
      <c r="P395" s="16" t="s">
        <v>122</v>
      </c>
      <c r="Q395" s="17">
        <v>10</v>
      </c>
      <c r="R395" s="16" t="s">
        <v>37</v>
      </c>
      <c r="S395" s="16" t="s">
        <v>34</v>
      </c>
      <c r="T395" s="16" t="s">
        <v>34</v>
      </c>
      <c r="U395" s="16" t="s">
        <v>122</v>
      </c>
      <c r="V395" s="16" t="s">
        <v>122</v>
      </c>
      <c r="W395" s="16" t="s">
        <v>122</v>
      </c>
    </row>
    <row r="396" spans="1:23" ht="36">
      <c r="A396" s="16" t="s">
        <v>1293</v>
      </c>
      <c r="B396" s="16" t="s">
        <v>1294</v>
      </c>
      <c r="C396" s="16" t="s">
        <v>26</v>
      </c>
      <c r="D396" s="16" t="s">
        <v>439</v>
      </c>
      <c r="E396" s="16" t="s">
        <v>28</v>
      </c>
      <c r="F396" s="16" t="s">
        <v>29</v>
      </c>
      <c r="G396" s="16" t="s">
        <v>1295</v>
      </c>
      <c r="H396" s="16" t="s">
        <v>1296</v>
      </c>
      <c r="I396" s="16" t="s">
        <v>32</v>
      </c>
      <c r="J396" s="16" t="s">
        <v>32</v>
      </c>
      <c r="K396" s="16" t="s">
        <v>33</v>
      </c>
      <c r="L396" s="16" t="s">
        <v>34</v>
      </c>
      <c r="M396" s="16" t="s">
        <v>59</v>
      </c>
      <c r="N396" s="16" t="s">
        <v>60</v>
      </c>
      <c r="O396" s="16" t="s">
        <v>122</v>
      </c>
      <c r="P396" s="16" t="s">
        <v>122</v>
      </c>
      <c r="Q396" s="17">
        <v>8</v>
      </c>
      <c r="R396" s="16" t="s">
        <v>37</v>
      </c>
      <c r="S396" s="16" t="s">
        <v>34</v>
      </c>
      <c r="T396" s="16" t="s">
        <v>59</v>
      </c>
      <c r="U396" s="16" t="s">
        <v>60</v>
      </c>
      <c r="V396" s="16" t="s">
        <v>122</v>
      </c>
      <c r="W396" s="16" t="s">
        <v>122</v>
      </c>
    </row>
    <row r="397" spans="1:23" ht="36">
      <c r="A397" s="16" t="s">
        <v>1297</v>
      </c>
      <c r="B397" s="16" t="s">
        <v>1298</v>
      </c>
      <c r="C397" s="16" t="s">
        <v>26</v>
      </c>
      <c r="D397" s="16" t="s">
        <v>439</v>
      </c>
      <c r="E397" s="16" t="s">
        <v>28</v>
      </c>
      <c r="F397" s="16" t="s">
        <v>29</v>
      </c>
      <c r="G397" s="16" t="s">
        <v>1299</v>
      </c>
      <c r="H397" s="16" t="s">
        <v>1300</v>
      </c>
      <c r="I397" s="16" t="s">
        <v>1301</v>
      </c>
      <c r="J397" s="16" t="s">
        <v>1302</v>
      </c>
      <c r="K397" s="16" t="s">
        <v>33</v>
      </c>
      <c r="L397" s="16" t="s">
        <v>203</v>
      </c>
      <c r="M397" s="16" t="s">
        <v>135</v>
      </c>
      <c r="N397" s="16" t="s">
        <v>122</v>
      </c>
      <c r="O397" s="16" t="s">
        <v>33</v>
      </c>
      <c r="P397" s="16" t="s">
        <v>122</v>
      </c>
      <c r="Q397" s="17">
        <v>8</v>
      </c>
      <c r="R397" s="16" t="s">
        <v>50</v>
      </c>
      <c r="S397" s="16" t="s">
        <v>203</v>
      </c>
      <c r="T397" s="16" t="s">
        <v>135</v>
      </c>
      <c r="U397" s="16" t="s">
        <v>122</v>
      </c>
      <c r="V397" s="16" t="s">
        <v>33</v>
      </c>
      <c r="W397" s="16" t="s">
        <v>122</v>
      </c>
    </row>
    <row r="398" spans="1:23" ht="24">
      <c r="A398" s="16" t="s">
        <v>1303</v>
      </c>
      <c r="B398" s="16" t="s">
        <v>1304</v>
      </c>
      <c r="C398" s="16" t="s">
        <v>26</v>
      </c>
      <c r="D398" s="16" t="s">
        <v>206</v>
      </c>
      <c r="E398" s="16" t="s">
        <v>28</v>
      </c>
      <c r="F398" s="16" t="s">
        <v>29</v>
      </c>
      <c r="G398" s="16" t="s">
        <v>207</v>
      </c>
      <c r="H398" s="16" t="s">
        <v>208</v>
      </c>
      <c r="I398" s="16" t="s">
        <v>32</v>
      </c>
      <c r="J398" s="16" t="s">
        <v>32</v>
      </c>
      <c r="K398" s="16" t="s">
        <v>33</v>
      </c>
      <c r="L398" s="16" t="s">
        <v>34</v>
      </c>
      <c r="M398" s="16" t="s">
        <v>32</v>
      </c>
      <c r="N398" s="16" t="s">
        <v>32</v>
      </c>
      <c r="O398" s="16" t="s">
        <v>32</v>
      </c>
      <c r="P398" s="16" t="s">
        <v>32</v>
      </c>
      <c r="Q398" s="17">
        <v>24</v>
      </c>
      <c r="R398" s="16" t="s">
        <v>37</v>
      </c>
      <c r="S398" s="16" t="s">
        <v>34</v>
      </c>
      <c r="T398" s="16" t="s">
        <v>32</v>
      </c>
      <c r="U398" s="16" t="s">
        <v>32</v>
      </c>
      <c r="V398" s="16" t="s">
        <v>32</v>
      </c>
      <c r="W398" s="16" t="s">
        <v>32</v>
      </c>
    </row>
    <row r="399" spans="1:23" ht="24">
      <c r="A399" s="16" t="s">
        <v>1305</v>
      </c>
      <c r="B399" s="16" t="s">
        <v>1306</v>
      </c>
      <c r="C399" s="16" t="s">
        <v>26</v>
      </c>
      <c r="D399" s="16" t="s">
        <v>206</v>
      </c>
      <c r="E399" s="16" t="s">
        <v>28</v>
      </c>
      <c r="F399" s="16" t="s">
        <v>29</v>
      </c>
      <c r="G399" s="16" t="s">
        <v>1307</v>
      </c>
      <c r="H399" s="16" t="s">
        <v>1308</v>
      </c>
      <c r="I399" s="16" t="s">
        <v>32</v>
      </c>
      <c r="J399" s="16" t="s">
        <v>32</v>
      </c>
      <c r="K399" s="16" t="s">
        <v>33</v>
      </c>
      <c r="L399" s="16" t="s">
        <v>34</v>
      </c>
      <c r="M399" s="16" t="s">
        <v>32</v>
      </c>
      <c r="N399" s="16" t="s">
        <v>32</v>
      </c>
      <c r="O399" s="16" t="s">
        <v>32</v>
      </c>
      <c r="P399" s="16" t="s">
        <v>32</v>
      </c>
      <c r="Q399" s="17">
        <v>24</v>
      </c>
      <c r="R399" s="16" t="s">
        <v>50</v>
      </c>
      <c r="S399" s="16" t="s">
        <v>34</v>
      </c>
      <c r="T399" s="16" t="s">
        <v>32</v>
      </c>
      <c r="U399" s="16" t="s">
        <v>32</v>
      </c>
      <c r="V399" s="16" t="s">
        <v>32</v>
      </c>
      <c r="W399" s="16" t="s">
        <v>32</v>
      </c>
    </row>
    <row r="400" spans="1:23" ht="24">
      <c r="A400" s="16" t="s">
        <v>1309</v>
      </c>
      <c r="B400" s="16" t="s">
        <v>1310</v>
      </c>
      <c r="C400" s="16" t="s">
        <v>26</v>
      </c>
      <c r="D400" s="16" t="s">
        <v>206</v>
      </c>
      <c r="E400" s="16" t="s">
        <v>28</v>
      </c>
      <c r="F400" s="16" t="s">
        <v>29</v>
      </c>
      <c r="G400" s="16" t="s">
        <v>1311</v>
      </c>
      <c r="H400" s="16" t="s">
        <v>1312</v>
      </c>
      <c r="I400" s="16" t="s">
        <v>32</v>
      </c>
      <c r="J400" s="16" t="s">
        <v>32</v>
      </c>
      <c r="K400" s="16" t="s">
        <v>33</v>
      </c>
      <c r="L400" s="16" t="s">
        <v>34</v>
      </c>
      <c r="M400" s="16" t="s">
        <v>59</v>
      </c>
      <c r="N400" s="16" t="s">
        <v>60</v>
      </c>
      <c r="O400" s="16" t="s">
        <v>32</v>
      </c>
      <c r="P400" s="16" t="s">
        <v>32</v>
      </c>
      <c r="Q400" s="17">
        <v>37</v>
      </c>
      <c r="R400" s="16" t="s">
        <v>50</v>
      </c>
      <c r="S400" s="16" t="s">
        <v>34</v>
      </c>
      <c r="T400" s="16" t="s">
        <v>59</v>
      </c>
      <c r="U400" s="16" t="s">
        <v>60</v>
      </c>
      <c r="V400" s="16" t="s">
        <v>32</v>
      </c>
      <c r="W400" s="16" t="s">
        <v>32</v>
      </c>
    </row>
    <row r="401" spans="1:23" ht="24">
      <c r="A401" s="16" t="s">
        <v>1313</v>
      </c>
      <c r="B401" s="16" t="s">
        <v>1314</v>
      </c>
      <c r="C401" s="16" t="s">
        <v>26</v>
      </c>
      <c r="D401" s="16" t="s">
        <v>206</v>
      </c>
      <c r="E401" s="16" t="s">
        <v>28</v>
      </c>
      <c r="F401" s="16" t="s">
        <v>29</v>
      </c>
      <c r="G401" s="16" t="s">
        <v>1315</v>
      </c>
      <c r="H401" s="16" t="s">
        <v>1316</v>
      </c>
      <c r="I401" s="16" t="s">
        <v>32</v>
      </c>
      <c r="J401" s="16" t="s">
        <v>32</v>
      </c>
      <c r="K401" s="16" t="s">
        <v>33</v>
      </c>
      <c r="L401" s="16" t="s">
        <v>34</v>
      </c>
      <c r="M401" s="16" t="s">
        <v>32</v>
      </c>
      <c r="N401" s="16" t="s">
        <v>32</v>
      </c>
      <c r="O401" s="16" t="s">
        <v>32</v>
      </c>
      <c r="P401" s="16" t="s">
        <v>32</v>
      </c>
      <c r="Q401" s="17">
        <v>40</v>
      </c>
      <c r="R401" s="16" t="s">
        <v>37</v>
      </c>
      <c r="S401" s="16" t="s">
        <v>34</v>
      </c>
      <c r="T401" s="16" t="s">
        <v>32</v>
      </c>
      <c r="U401" s="16" t="s">
        <v>32</v>
      </c>
      <c r="V401" s="16" t="s">
        <v>32</v>
      </c>
      <c r="W401" s="16" t="s">
        <v>32</v>
      </c>
    </row>
    <row r="402" spans="1:23" ht="24">
      <c r="A402" s="16" t="s">
        <v>1317</v>
      </c>
      <c r="B402" s="16" t="s">
        <v>1318</v>
      </c>
      <c r="C402" s="16" t="s">
        <v>26</v>
      </c>
      <c r="D402" s="16" t="s">
        <v>206</v>
      </c>
      <c r="E402" s="16" t="s">
        <v>28</v>
      </c>
      <c r="F402" s="16" t="s">
        <v>29</v>
      </c>
      <c r="G402" s="16" t="s">
        <v>1319</v>
      </c>
      <c r="H402" s="16" t="s">
        <v>1320</v>
      </c>
      <c r="I402" s="16" t="s">
        <v>32</v>
      </c>
      <c r="J402" s="16" t="s">
        <v>32</v>
      </c>
      <c r="K402" s="16" t="s">
        <v>166</v>
      </c>
      <c r="L402" s="16" t="s">
        <v>65</v>
      </c>
      <c r="M402" s="16" t="s">
        <v>32</v>
      </c>
      <c r="N402" s="16" t="s">
        <v>32</v>
      </c>
      <c r="O402" s="16" t="s">
        <v>32</v>
      </c>
      <c r="P402" s="16" t="s">
        <v>32</v>
      </c>
      <c r="Q402" s="17">
        <v>17</v>
      </c>
      <c r="R402" s="16" t="s">
        <v>37</v>
      </c>
      <c r="S402" s="16" t="s">
        <v>65</v>
      </c>
      <c r="T402" s="16" t="s">
        <v>32</v>
      </c>
      <c r="U402" s="16" t="s">
        <v>32</v>
      </c>
      <c r="V402" s="16" t="s">
        <v>32</v>
      </c>
      <c r="W402" s="16" t="s">
        <v>32</v>
      </c>
    </row>
    <row r="403" spans="1:23" ht="24">
      <c r="A403" s="16" t="s">
        <v>1321</v>
      </c>
      <c r="B403" s="16" t="s">
        <v>1322</v>
      </c>
      <c r="C403" s="16" t="s">
        <v>26</v>
      </c>
      <c r="D403" s="16" t="s">
        <v>206</v>
      </c>
      <c r="E403" s="16" t="s">
        <v>28</v>
      </c>
      <c r="F403" s="16" t="s">
        <v>29</v>
      </c>
      <c r="G403" s="16" t="s">
        <v>1239</v>
      </c>
      <c r="H403" s="16" t="s">
        <v>1240</v>
      </c>
      <c r="I403" s="16" t="s">
        <v>32</v>
      </c>
      <c r="J403" s="16" t="s">
        <v>32</v>
      </c>
      <c r="K403" s="16" t="s">
        <v>33</v>
      </c>
      <c r="L403" s="16" t="s">
        <v>34</v>
      </c>
      <c r="M403" s="16" t="s">
        <v>32</v>
      </c>
      <c r="N403" s="16" t="s">
        <v>32</v>
      </c>
      <c r="O403" s="16" t="s">
        <v>32</v>
      </c>
      <c r="P403" s="16" t="s">
        <v>32</v>
      </c>
      <c r="Q403" s="17">
        <v>18</v>
      </c>
      <c r="R403" s="16" t="s">
        <v>37</v>
      </c>
      <c r="S403" s="16" t="s">
        <v>34</v>
      </c>
      <c r="T403" s="16" t="s">
        <v>32</v>
      </c>
      <c r="U403" s="16" t="s">
        <v>32</v>
      </c>
      <c r="V403" s="16" t="s">
        <v>32</v>
      </c>
      <c r="W403" s="16" t="s">
        <v>32</v>
      </c>
    </row>
    <row r="404" spans="1:23" ht="24">
      <c r="A404" s="16" t="s">
        <v>1323</v>
      </c>
      <c r="B404" s="16" t="s">
        <v>1324</v>
      </c>
      <c r="C404" s="16" t="s">
        <v>26</v>
      </c>
      <c r="D404" s="16" t="s">
        <v>27</v>
      </c>
      <c r="E404" s="16" t="s">
        <v>28</v>
      </c>
      <c r="F404" s="16" t="s">
        <v>29</v>
      </c>
      <c r="G404" s="16" t="s">
        <v>1325</v>
      </c>
      <c r="H404" s="16" t="s">
        <v>1326</v>
      </c>
      <c r="I404" s="16" t="s">
        <v>32</v>
      </c>
      <c r="J404" s="16" t="s">
        <v>32</v>
      </c>
      <c r="K404" s="16" t="s">
        <v>33</v>
      </c>
      <c r="L404" s="16" t="s">
        <v>34</v>
      </c>
      <c r="M404" s="16" t="s">
        <v>141</v>
      </c>
      <c r="N404" s="16" t="s">
        <v>167</v>
      </c>
      <c r="O404" s="16" t="s">
        <v>32</v>
      </c>
      <c r="P404" s="16" t="s">
        <v>32</v>
      </c>
      <c r="Q404" s="17">
        <v>20</v>
      </c>
      <c r="R404" s="16" t="s">
        <v>37</v>
      </c>
      <c r="S404" s="16" t="s">
        <v>34</v>
      </c>
      <c r="T404" s="16" t="s">
        <v>141</v>
      </c>
      <c r="U404" s="16" t="s">
        <v>167</v>
      </c>
      <c r="V404" s="16" t="s">
        <v>32</v>
      </c>
      <c r="W404" s="16" t="s">
        <v>32</v>
      </c>
    </row>
    <row r="405" spans="1:23" ht="24">
      <c r="A405" s="16" t="s">
        <v>1327</v>
      </c>
      <c r="B405" s="16" t="s">
        <v>1328</v>
      </c>
      <c r="C405" s="16" t="s">
        <v>26</v>
      </c>
      <c r="D405" s="16" t="s">
        <v>27</v>
      </c>
      <c r="E405" s="16" t="s">
        <v>28</v>
      </c>
      <c r="F405" s="16" t="s">
        <v>29</v>
      </c>
      <c r="G405" s="16" t="s">
        <v>1329</v>
      </c>
      <c r="H405" s="16" t="s">
        <v>1330</v>
      </c>
      <c r="I405" s="16" t="s">
        <v>32</v>
      </c>
      <c r="J405" s="16" t="s">
        <v>32</v>
      </c>
      <c r="K405" s="16" t="s">
        <v>33</v>
      </c>
      <c r="L405" s="16" t="s">
        <v>34</v>
      </c>
      <c r="M405" s="16" t="s">
        <v>35</v>
      </c>
      <c r="N405" s="16" t="s">
        <v>32</v>
      </c>
      <c r="O405" s="16" t="s">
        <v>36</v>
      </c>
      <c r="P405" s="16" t="s">
        <v>32</v>
      </c>
      <c r="Q405" s="17">
        <v>9</v>
      </c>
      <c r="R405" s="16" t="s">
        <v>37</v>
      </c>
      <c r="S405" s="16" t="s">
        <v>34</v>
      </c>
      <c r="T405" s="16" t="s">
        <v>35</v>
      </c>
      <c r="U405" s="16" t="s">
        <v>32</v>
      </c>
      <c r="V405" s="16" t="s">
        <v>36</v>
      </c>
      <c r="W405" s="16" t="s">
        <v>32</v>
      </c>
    </row>
    <row r="406" spans="1:23" ht="24">
      <c r="A406" s="16" t="s">
        <v>1331</v>
      </c>
      <c r="B406" s="16" t="s">
        <v>1332</v>
      </c>
      <c r="C406" s="16" t="s">
        <v>26</v>
      </c>
      <c r="D406" s="16" t="s">
        <v>27</v>
      </c>
      <c r="E406" s="16" t="s">
        <v>28</v>
      </c>
      <c r="F406" s="16" t="s">
        <v>29</v>
      </c>
      <c r="G406" s="16" t="s">
        <v>1333</v>
      </c>
      <c r="H406" s="16" t="s">
        <v>1334</v>
      </c>
      <c r="I406" s="16" t="s">
        <v>32</v>
      </c>
      <c r="J406" s="16" t="s">
        <v>32</v>
      </c>
      <c r="K406" s="16" t="s">
        <v>33</v>
      </c>
      <c r="L406" s="16" t="s">
        <v>34</v>
      </c>
      <c r="M406" s="16" t="s">
        <v>35</v>
      </c>
      <c r="N406" s="16" t="s">
        <v>36</v>
      </c>
      <c r="O406" s="16" t="s">
        <v>32</v>
      </c>
      <c r="P406" s="16" t="s">
        <v>32</v>
      </c>
      <c r="Q406" s="17">
        <v>36</v>
      </c>
      <c r="R406" s="16" t="s">
        <v>37</v>
      </c>
      <c r="S406" s="16" t="s">
        <v>34</v>
      </c>
      <c r="T406" s="16" t="s">
        <v>35</v>
      </c>
      <c r="U406" s="16" t="s">
        <v>36</v>
      </c>
      <c r="V406" s="16" t="s">
        <v>32</v>
      </c>
      <c r="W406" s="16" t="s">
        <v>32</v>
      </c>
    </row>
    <row r="407" spans="1:23" ht="36">
      <c r="A407" s="16" t="s">
        <v>1335</v>
      </c>
      <c r="B407" s="16" t="s">
        <v>1336</v>
      </c>
      <c r="C407" s="16" t="s">
        <v>26</v>
      </c>
      <c r="D407" s="16" t="s">
        <v>439</v>
      </c>
      <c r="E407" s="16" t="s">
        <v>28</v>
      </c>
      <c r="F407" s="16" t="s">
        <v>29</v>
      </c>
      <c r="G407" s="16" t="s">
        <v>1337</v>
      </c>
      <c r="H407" s="16" t="s">
        <v>1338</v>
      </c>
      <c r="I407" s="16" t="s">
        <v>1339</v>
      </c>
      <c r="J407" s="16" t="s">
        <v>1340</v>
      </c>
      <c r="K407" s="16" t="s">
        <v>33</v>
      </c>
      <c r="L407" s="16" t="s">
        <v>203</v>
      </c>
      <c r="M407" s="16" t="s">
        <v>34</v>
      </c>
      <c r="N407" s="16" t="s">
        <v>122</v>
      </c>
      <c r="O407" s="16" t="s">
        <v>122</v>
      </c>
      <c r="P407" s="16" t="s">
        <v>122</v>
      </c>
      <c r="Q407" s="17">
        <v>10</v>
      </c>
      <c r="R407" s="16" t="s">
        <v>37</v>
      </c>
      <c r="S407" s="16" t="s">
        <v>203</v>
      </c>
      <c r="T407" s="16" t="s">
        <v>34</v>
      </c>
      <c r="U407" s="16" t="s">
        <v>122</v>
      </c>
      <c r="V407" s="16" t="s">
        <v>122</v>
      </c>
      <c r="W407" s="16" t="s">
        <v>122</v>
      </c>
    </row>
    <row r="408" spans="1:23" ht="48">
      <c r="A408" s="16" t="s">
        <v>1341</v>
      </c>
      <c r="B408" s="16" t="s">
        <v>1342</v>
      </c>
      <c r="C408" s="16" t="s">
        <v>26</v>
      </c>
      <c r="D408" s="16" t="s">
        <v>439</v>
      </c>
      <c r="E408" s="16" t="s">
        <v>28</v>
      </c>
      <c r="F408" s="16" t="s">
        <v>29</v>
      </c>
      <c r="G408" s="16" t="s">
        <v>1343</v>
      </c>
      <c r="H408" s="16" t="s">
        <v>1344</v>
      </c>
      <c r="I408" s="16" t="s">
        <v>1345</v>
      </c>
      <c r="J408" s="16" t="s">
        <v>1346</v>
      </c>
      <c r="K408" s="16" t="s">
        <v>33</v>
      </c>
      <c r="L408" s="16" t="s">
        <v>203</v>
      </c>
      <c r="M408" s="16" t="s">
        <v>135</v>
      </c>
      <c r="N408" s="16" t="s">
        <v>122</v>
      </c>
      <c r="O408" s="16" t="s">
        <v>33</v>
      </c>
      <c r="P408" s="16" t="s">
        <v>122</v>
      </c>
      <c r="Q408" s="17">
        <v>7</v>
      </c>
      <c r="R408" s="16" t="s">
        <v>37</v>
      </c>
      <c r="S408" s="16" t="s">
        <v>203</v>
      </c>
      <c r="T408" s="16" t="s">
        <v>135</v>
      </c>
      <c r="U408" s="16" t="s">
        <v>122</v>
      </c>
      <c r="V408" s="16" t="s">
        <v>33</v>
      </c>
      <c r="W408" s="16" t="s">
        <v>122</v>
      </c>
    </row>
    <row r="409" spans="1:23" ht="36">
      <c r="A409" s="16" t="s">
        <v>1347</v>
      </c>
      <c r="B409" s="16" t="s">
        <v>1348</v>
      </c>
      <c r="C409" s="16" t="s">
        <v>26</v>
      </c>
      <c r="D409" s="16" t="s">
        <v>439</v>
      </c>
      <c r="E409" s="16" t="s">
        <v>28</v>
      </c>
      <c r="F409" s="16" t="s">
        <v>29</v>
      </c>
      <c r="G409" s="16" t="s">
        <v>1299</v>
      </c>
      <c r="H409" s="16" t="s">
        <v>1300</v>
      </c>
      <c r="I409" s="16" t="s">
        <v>32</v>
      </c>
      <c r="J409" s="16" t="s">
        <v>32</v>
      </c>
      <c r="K409" s="16" t="s">
        <v>33</v>
      </c>
      <c r="L409" s="16" t="s">
        <v>203</v>
      </c>
      <c r="M409" s="16" t="s">
        <v>135</v>
      </c>
      <c r="N409" s="16" t="s">
        <v>122</v>
      </c>
      <c r="O409" s="16" t="s">
        <v>33</v>
      </c>
      <c r="P409" s="16" t="s">
        <v>122</v>
      </c>
      <c r="Q409" s="17">
        <v>8</v>
      </c>
      <c r="R409" s="16" t="s">
        <v>50</v>
      </c>
      <c r="S409" s="16" t="s">
        <v>203</v>
      </c>
      <c r="T409" s="16" t="s">
        <v>135</v>
      </c>
      <c r="U409" s="16" t="s">
        <v>122</v>
      </c>
      <c r="V409" s="16" t="s">
        <v>33</v>
      </c>
      <c r="W409" s="16" t="s">
        <v>122</v>
      </c>
    </row>
    <row r="410" spans="1:23" ht="36">
      <c r="A410" s="16" t="s">
        <v>1349</v>
      </c>
      <c r="B410" s="16" t="s">
        <v>1350</v>
      </c>
      <c r="C410" s="16" t="s">
        <v>26</v>
      </c>
      <c r="D410" s="16" t="s">
        <v>439</v>
      </c>
      <c r="E410" s="16" t="s">
        <v>28</v>
      </c>
      <c r="F410" s="16" t="s">
        <v>29</v>
      </c>
      <c r="G410" s="16" t="s">
        <v>1351</v>
      </c>
      <c r="H410" s="16" t="s">
        <v>1352</v>
      </c>
      <c r="I410" s="16" t="s">
        <v>32</v>
      </c>
      <c r="J410" s="16" t="s">
        <v>32</v>
      </c>
      <c r="K410" s="16" t="s">
        <v>166</v>
      </c>
      <c r="L410" s="16" t="s">
        <v>65</v>
      </c>
      <c r="M410" s="16" t="s">
        <v>65</v>
      </c>
      <c r="N410" s="16" t="s">
        <v>122</v>
      </c>
      <c r="O410" s="16" t="s">
        <v>122</v>
      </c>
      <c r="P410" s="16" t="s">
        <v>122</v>
      </c>
      <c r="Q410" s="17">
        <v>6</v>
      </c>
      <c r="R410" s="16" t="s">
        <v>37</v>
      </c>
      <c r="S410" s="16" t="s">
        <v>65</v>
      </c>
      <c r="T410" s="16" t="s">
        <v>65</v>
      </c>
      <c r="U410" s="16" t="s">
        <v>122</v>
      </c>
      <c r="V410" s="16" t="s">
        <v>122</v>
      </c>
      <c r="W410" s="16" t="s">
        <v>122</v>
      </c>
    </row>
    <row r="411" spans="1:23" ht="36">
      <c r="A411" s="16" t="s">
        <v>1353</v>
      </c>
      <c r="B411" s="16" t="s">
        <v>1354</v>
      </c>
      <c r="C411" s="16" t="s">
        <v>26</v>
      </c>
      <c r="D411" s="16" t="s">
        <v>439</v>
      </c>
      <c r="E411" s="16" t="s">
        <v>28</v>
      </c>
      <c r="F411" s="16" t="s">
        <v>29</v>
      </c>
      <c r="G411" s="16" t="s">
        <v>1355</v>
      </c>
      <c r="H411" s="16" t="s">
        <v>1356</v>
      </c>
      <c r="I411" s="16" t="s">
        <v>32</v>
      </c>
      <c r="J411" s="16" t="s">
        <v>32</v>
      </c>
      <c r="K411" s="16" t="s">
        <v>166</v>
      </c>
      <c r="L411" s="16" t="s">
        <v>65</v>
      </c>
      <c r="M411" s="16" t="s">
        <v>315</v>
      </c>
      <c r="N411" s="16" t="s">
        <v>122</v>
      </c>
      <c r="O411" s="16" t="s">
        <v>33</v>
      </c>
      <c r="P411" s="16" t="s">
        <v>122</v>
      </c>
      <c r="Q411" s="17">
        <v>13</v>
      </c>
      <c r="R411" s="16" t="s">
        <v>37</v>
      </c>
      <c r="S411" s="16" t="s">
        <v>65</v>
      </c>
      <c r="T411" s="16" t="s">
        <v>315</v>
      </c>
      <c r="U411" s="16" t="s">
        <v>122</v>
      </c>
      <c r="V411" s="16" t="s">
        <v>33</v>
      </c>
      <c r="W411" s="16" t="s">
        <v>122</v>
      </c>
    </row>
    <row r="412" spans="1:23" ht="36">
      <c r="A412" s="16" t="s">
        <v>1357</v>
      </c>
      <c r="B412" s="16" t="s">
        <v>1358</v>
      </c>
      <c r="C412" s="16" t="s">
        <v>26</v>
      </c>
      <c r="D412" s="16" t="s">
        <v>439</v>
      </c>
      <c r="E412" s="16" t="s">
        <v>28</v>
      </c>
      <c r="F412" s="16" t="s">
        <v>29</v>
      </c>
      <c r="G412" s="16" t="s">
        <v>1359</v>
      </c>
      <c r="H412" s="16" t="s">
        <v>1360</v>
      </c>
      <c r="I412" s="16" t="s">
        <v>32</v>
      </c>
      <c r="J412" s="16" t="s">
        <v>32</v>
      </c>
      <c r="K412" s="16" t="s">
        <v>33</v>
      </c>
      <c r="L412" s="16" t="s">
        <v>34</v>
      </c>
      <c r="M412" s="16" t="s">
        <v>34</v>
      </c>
      <c r="N412" s="16" t="s">
        <v>122</v>
      </c>
      <c r="O412" s="16" t="s">
        <v>122</v>
      </c>
      <c r="P412" s="16" t="s">
        <v>122</v>
      </c>
      <c r="Q412" s="17">
        <v>52</v>
      </c>
      <c r="R412" s="16" t="s">
        <v>37</v>
      </c>
      <c r="S412" s="16" t="s">
        <v>34</v>
      </c>
      <c r="T412" s="16" t="s">
        <v>34</v>
      </c>
      <c r="U412" s="16" t="s">
        <v>122</v>
      </c>
      <c r="V412" s="16" t="s">
        <v>122</v>
      </c>
      <c r="W412" s="16" t="s">
        <v>122</v>
      </c>
    </row>
    <row r="413" spans="1:23" ht="36">
      <c r="A413" s="16" t="s">
        <v>1361</v>
      </c>
      <c r="B413" s="16" t="s">
        <v>1362</v>
      </c>
      <c r="C413" s="16" t="s">
        <v>26</v>
      </c>
      <c r="D413" s="16" t="s">
        <v>439</v>
      </c>
      <c r="E413" s="16" t="s">
        <v>28</v>
      </c>
      <c r="F413" s="16" t="s">
        <v>29</v>
      </c>
      <c r="G413" s="16" t="s">
        <v>1363</v>
      </c>
      <c r="H413" s="16" t="s">
        <v>1364</v>
      </c>
      <c r="I413" s="16" t="s">
        <v>1365</v>
      </c>
      <c r="J413" s="16" t="s">
        <v>1366</v>
      </c>
      <c r="K413" s="16" t="s">
        <v>33</v>
      </c>
      <c r="L413" s="16" t="s">
        <v>34</v>
      </c>
      <c r="M413" s="16" t="s">
        <v>34</v>
      </c>
      <c r="N413" s="16" t="s">
        <v>122</v>
      </c>
      <c r="O413" s="16" t="s">
        <v>122</v>
      </c>
      <c r="P413" s="16" t="s">
        <v>122</v>
      </c>
      <c r="Q413" s="17">
        <v>27</v>
      </c>
      <c r="R413" s="16" t="s">
        <v>37</v>
      </c>
      <c r="S413" s="16" t="s">
        <v>34</v>
      </c>
      <c r="T413" s="16" t="s">
        <v>34</v>
      </c>
      <c r="U413" s="16" t="s">
        <v>122</v>
      </c>
      <c r="V413" s="16" t="s">
        <v>122</v>
      </c>
      <c r="W413" s="16" t="s">
        <v>122</v>
      </c>
    </row>
    <row r="414" spans="1:23" ht="24">
      <c r="A414" s="16" t="s">
        <v>1367</v>
      </c>
      <c r="B414" s="16" t="s">
        <v>1368</v>
      </c>
      <c r="C414" s="16" t="s">
        <v>26</v>
      </c>
      <c r="D414" s="16" t="s">
        <v>196</v>
      </c>
      <c r="E414" s="16" t="s">
        <v>28</v>
      </c>
      <c r="F414" s="16" t="s">
        <v>29</v>
      </c>
      <c r="G414" s="16" t="s">
        <v>1369</v>
      </c>
      <c r="H414" s="16" t="s">
        <v>1370</v>
      </c>
      <c r="I414" s="16" t="s">
        <v>32</v>
      </c>
      <c r="J414" s="16" t="s">
        <v>32</v>
      </c>
      <c r="K414" s="16" t="s">
        <v>33</v>
      </c>
      <c r="L414" s="16" t="s">
        <v>34</v>
      </c>
      <c r="M414" s="16" t="s">
        <v>34</v>
      </c>
      <c r="N414" s="16" t="s">
        <v>32</v>
      </c>
      <c r="O414" s="16" t="s">
        <v>32</v>
      </c>
      <c r="P414" s="16" t="s">
        <v>32</v>
      </c>
      <c r="Q414" s="17">
        <v>22</v>
      </c>
      <c r="R414" s="16" t="s">
        <v>50</v>
      </c>
      <c r="S414" s="16" t="s">
        <v>34</v>
      </c>
      <c r="T414" s="16" t="s">
        <v>34</v>
      </c>
      <c r="U414" s="16" t="s">
        <v>32</v>
      </c>
      <c r="V414" s="16" t="s">
        <v>32</v>
      </c>
      <c r="W414" s="16" t="s">
        <v>32</v>
      </c>
    </row>
    <row r="415" spans="1:23" ht="24">
      <c r="A415" s="16" t="s">
        <v>1371</v>
      </c>
      <c r="B415" s="16" t="s">
        <v>1372</v>
      </c>
      <c r="C415" s="16" t="s">
        <v>26</v>
      </c>
      <c r="D415" s="16" t="s">
        <v>27</v>
      </c>
      <c r="E415" s="16" t="s">
        <v>28</v>
      </c>
      <c r="F415" s="16" t="s">
        <v>29</v>
      </c>
      <c r="G415" s="16" t="s">
        <v>1373</v>
      </c>
      <c r="H415" s="16" t="s">
        <v>1374</v>
      </c>
      <c r="I415" s="16" t="s">
        <v>32</v>
      </c>
      <c r="J415" s="16" t="s">
        <v>32</v>
      </c>
      <c r="K415" s="16" t="s">
        <v>33</v>
      </c>
      <c r="L415" s="16" t="s">
        <v>34</v>
      </c>
      <c r="M415" s="16" t="s">
        <v>32</v>
      </c>
      <c r="N415" s="16" t="s">
        <v>32</v>
      </c>
      <c r="O415" s="16" t="s">
        <v>32</v>
      </c>
      <c r="P415" s="16" t="s">
        <v>32</v>
      </c>
      <c r="Q415" s="17">
        <v>78</v>
      </c>
      <c r="R415" s="16" t="s">
        <v>37</v>
      </c>
      <c r="S415" s="16" t="s">
        <v>34</v>
      </c>
      <c r="T415" s="16" t="s">
        <v>32</v>
      </c>
      <c r="U415" s="16" t="s">
        <v>32</v>
      </c>
      <c r="V415" s="16" t="s">
        <v>32</v>
      </c>
      <c r="W415" s="16" t="s">
        <v>32</v>
      </c>
    </row>
  </sheetData>
  <sheetProtection/>
  <mergeCells count="1">
    <mergeCell ref="A1:W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4"/>
  <sheetViews>
    <sheetView zoomScaleSheetLayoutView="100" workbookViewId="0" topLeftCell="A1">
      <selection activeCell="E19" sqref="E2:E19"/>
    </sheetView>
  </sheetViews>
  <sheetFormatPr defaultColWidth="9.140625" defaultRowHeight="12.75"/>
  <cols>
    <col min="1" max="1" width="13.140625" style="0" customWidth="1"/>
    <col min="5" max="5" width="18.7109375" style="0" customWidth="1"/>
  </cols>
  <sheetData>
    <row r="1" spans="1:11" ht="12.75">
      <c r="A1" t="s">
        <v>1</v>
      </c>
      <c r="C1" t="s">
        <v>1470</v>
      </c>
      <c r="D1" t="s">
        <v>7</v>
      </c>
      <c r="I1" s="3" t="s">
        <v>1</v>
      </c>
      <c r="J1" s="3" t="s">
        <v>7</v>
      </c>
      <c r="K1" s="3" t="s">
        <v>6</v>
      </c>
    </row>
    <row r="2" spans="1:11" ht="12.75">
      <c r="A2" t="s">
        <v>310</v>
      </c>
      <c r="C2">
        <v>184</v>
      </c>
      <c r="D2" t="s">
        <v>736</v>
      </c>
      <c r="E2" s="13" t="s">
        <v>1473</v>
      </c>
      <c r="I2" s="3" t="s">
        <v>310</v>
      </c>
      <c r="J2" s="3" t="s">
        <v>736</v>
      </c>
      <c r="K2" s="3" t="s">
        <v>243</v>
      </c>
    </row>
    <row r="3" spans="1:11" ht="12.75">
      <c r="A3" t="s">
        <v>310</v>
      </c>
      <c r="C3">
        <v>362</v>
      </c>
      <c r="D3" t="s">
        <v>491</v>
      </c>
      <c r="E3" s="14" t="s">
        <v>1547</v>
      </c>
      <c r="I3" s="7"/>
      <c r="J3" s="7"/>
      <c r="K3" s="8" t="s">
        <v>247</v>
      </c>
    </row>
    <row r="4" spans="1:11" ht="12.75">
      <c r="A4" t="s">
        <v>310</v>
      </c>
      <c r="C4">
        <v>256</v>
      </c>
      <c r="D4" t="s">
        <v>335</v>
      </c>
      <c r="E4" s="13" t="s">
        <v>1479</v>
      </c>
      <c r="I4" s="7"/>
      <c r="J4" s="3" t="s">
        <v>1502</v>
      </c>
      <c r="K4" s="4"/>
    </row>
    <row r="5" spans="1:11" ht="12.75">
      <c r="A5" t="s">
        <v>310</v>
      </c>
      <c r="C5">
        <v>314</v>
      </c>
      <c r="D5" t="s">
        <v>312</v>
      </c>
      <c r="E5" s="13" t="s">
        <v>1548</v>
      </c>
      <c r="I5" s="7"/>
      <c r="J5" s="3" t="s">
        <v>491</v>
      </c>
      <c r="K5" s="3" t="s">
        <v>295</v>
      </c>
    </row>
    <row r="6" spans="1:11" ht="12.75">
      <c r="A6" t="s">
        <v>310</v>
      </c>
      <c r="C6">
        <v>112</v>
      </c>
      <c r="D6" t="s">
        <v>402</v>
      </c>
      <c r="E6">
        <v>12</v>
      </c>
      <c r="I6" s="7"/>
      <c r="J6" s="7"/>
      <c r="K6" s="8" t="s">
        <v>296</v>
      </c>
    </row>
    <row r="7" spans="1:11" ht="12.75">
      <c r="A7" t="s">
        <v>301</v>
      </c>
      <c r="C7">
        <v>722</v>
      </c>
      <c r="D7" t="s">
        <v>304</v>
      </c>
      <c r="E7" s="13" t="s">
        <v>1549</v>
      </c>
      <c r="I7" s="7"/>
      <c r="J7" s="7"/>
      <c r="K7" s="8" t="s">
        <v>254</v>
      </c>
    </row>
    <row r="8" spans="1:11" ht="12.75">
      <c r="A8" t="s">
        <v>241</v>
      </c>
      <c r="C8">
        <v>192</v>
      </c>
      <c r="D8" t="s">
        <v>255</v>
      </c>
      <c r="E8" s="13" t="s">
        <v>1550</v>
      </c>
      <c r="I8" s="7"/>
      <c r="J8" s="3" t="s">
        <v>1503</v>
      </c>
      <c r="K8" s="4"/>
    </row>
    <row r="9" spans="1:11" ht="12.75">
      <c r="A9" t="s">
        <v>241</v>
      </c>
      <c r="C9">
        <v>114</v>
      </c>
      <c r="D9" t="s">
        <v>261</v>
      </c>
      <c r="E9" s="13" t="s">
        <v>1551</v>
      </c>
      <c r="I9" s="7"/>
      <c r="J9" s="3" t="s">
        <v>335</v>
      </c>
      <c r="K9" s="3" t="s">
        <v>252</v>
      </c>
    </row>
    <row r="10" spans="1:11" ht="12.75">
      <c r="A10" t="s">
        <v>241</v>
      </c>
      <c r="C10">
        <v>116</v>
      </c>
      <c r="D10" t="s">
        <v>275</v>
      </c>
      <c r="E10" s="13" t="s">
        <v>1552</v>
      </c>
      <c r="I10" s="7"/>
      <c r="J10" s="7"/>
      <c r="K10" s="8" t="s">
        <v>253</v>
      </c>
    </row>
    <row r="11" spans="1:11" ht="12.75">
      <c r="A11" t="s">
        <v>241</v>
      </c>
      <c r="C11">
        <v>38</v>
      </c>
      <c r="D11" t="s">
        <v>269</v>
      </c>
      <c r="E11">
        <v>19</v>
      </c>
      <c r="I11" s="7"/>
      <c r="J11" s="3" t="s">
        <v>1505</v>
      </c>
      <c r="K11" s="4"/>
    </row>
    <row r="12" spans="1:11" ht="12.75">
      <c r="A12" t="s">
        <v>241</v>
      </c>
      <c r="C12">
        <v>179</v>
      </c>
      <c r="D12" t="s">
        <v>244</v>
      </c>
      <c r="E12" s="13" t="s">
        <v>1553</v>
      </c>
      <c r="I12" s="7"/>
      <c r="J12" s="3" t="s">
        <v>312</v>
      </c>
      <c r="K12" s="3" t="s">
        <v>297</v>
      </c>
    </row>
    <row r="13" spans="1:11" ht="12.75">
      <c r="A13" t="s">
        <v>241</v>
      </c>
      <c r="C13">
        <v>204</v>
      </c>
      <c r="D13" t="s">
        <v>248</v>
      </c>
      <c r="E13" s="13" t="s">
        <v>1554</v>
      </c>
      <c r="I13" s="7"/>
      <c r="J13" s="7"/>
      <c r="K13" s="8" t="s">
        <v>250</v>
      </c>
    </row>
    <row r="14" spans="1:11" ht="12.75">
      <c r="A14" t="s">
        <v>241</v>
      </c>
      <c r="C14">
        <v>169</v>
      </c>
      <c r="D14" t="s">
        <v>265</v>
      </c>
      <c r="E14" s="13" t="s">
        <v>1555</v>
      </c>
      <c r="I14" s="7"/>
      <c r="J14" s="7"/>
      <c r="K14" s="8" t="s">
        <v>251</v>
      </c>
    </row>
    <row r="15" spans="1:11" ht="12.75">
      <c r="A15" t="s">
        <v>241</v>
      </c>
      <c r="C15">
        <v>82</v>
      </c>
      <c r="D15" t="s">
        <v>272</v>
      </c>
      <c r="E15" s="13" t="s">
        <v>1556</v>
      </c>
      <c r="I15" s="7"/>
      <c r="J15" s="3" t="s">
        <v>1506</v>
      </c>
      <c r="K15" s="4"/>
    </row>
    <row r="16" spans="1:11" ht="12.75">
      <c r="A16" t="s">
        <v>241</v>
      </c>
      <c r="C16">
        <v>117</v>
      </c>
      <c r="D16" t="s">
        <v>258</v>
      </c>
      <c r="E16" s="13" t="s">
        <v>1557</v>
      </c>
      <c r="I16" s="7"/>
      <c r="J16" s="3" t="s">
        <v>402</v>
      </c>
      <c r="K16" s="3" t="s">
        <v>257</v>
      </c>
    </row>
    <row r="17" spans="1:11" ht="12.75">
      <c r="A17" t="s">
        <v>241</v>
      </c>
      <c r="C17">
        <v>178</v>
      </c>
      <c r="D17" t="s">
        <v>283</v>
      </c>
      <c r="E17" s="13" t="s">
        <v>1558</v>
      </c>
      <c r="I17" s="7"/>
      <c r="J17" s="3" t="s">
        <v>1507</v>
      </c>
      <c r="K17" s="4"/>
    </row>
    <row r="18" spans="1:11" ht="12.75">
      <c r="A18" t="s">
        <v>287</v>
      </c>
      <c r="C18">
        <v>351</v>
      </c>
      <c r="D18" t="s">
        <v>289</v>
      </c>
      <c r="E18" s="13" t="s">
        <v>1559</v>
      </c>
      <c r="I18" s="3" t="s">
        <v>1491</v>
      </c>
      <c r="J18" s="4"/>
      <c r="K18" s="4"/>
    </row>
    <row r="19" spans="1:11" ht="12.75">
      <c r="A19" t="s">
        <v>287</v>
      </c>
      <c r="C19">
        <v>295</v>
      </c>
      <c r="D19" t="s">
        <v>292</v>
      </c>
      <c r="E19" s="13" t="s">
        <v>1559</v>
      </c>
      <c r="I19" s="3" t="s">
        <v>301</v>
      </c>
      <c r="J19" s="3" t="s">
        <v>304</v>
      </c>
      <c r="K19" s="3" t="s">
        <v>295</v>
      </c>
    </row>
    <row r="20" spans="9:11" ht="12.75">
      <c r="I20" s="7"/>
      <c r="J20" s="7"/>
      <c r="K20" s="8" t="s">
        <v>296</v>
      </c>
    </row>
    <row r="21" spans="9:11" ht="12.75">
      <c r="I21" s="7"/>
      <c r="J21" s="7"/>
      <c r="K21" s="8" t="s">
        <v>257</v>
      </c>
    </row>
    <row r="22" spans="9:11" ht="12.75">
      <c r="I22" s="7"/>
      <c r="J22" s="7"/>
      <c r="K22" s="8" t="s">
        <v>297</v>
      </c>
    </row>
    <row r="23" spans="9:11" ht="12.75">
      <c r="I23" s="7"/>
      <c r="J23" s="7"/>
      <c r="K23" s="8" t="s">
        <v>260</v>
      </c>
    </row>
    <row r="24" spans="9:11" ht="12.75">
      <c r="I24" s="7"/>
      <c r="J24" s="7"/>
      <c r="K24" s="8" t="s">
        <v>263</v>
      </c>
    </row>
    <row r="25" spans="9:11" ht="12.75">
      <c r="I25" s="7"/>
      <c r="J25" s="7"/>
      <c r="K25" s="8" t="s">
        <v>254</v>
      </c>
    </row>
    <row r="26" spans="9:11" ht="12.75">
      <c r="I26" s="7"/>
      <c r="J26" s="3" t="s">
        <v>1509</v>
      </c>
      <c r="K26" s="4"/>
    </row>
    <row r="27" spans="9:11" ht="12.75">
      <c r="I27" s="3" t="s">
        <v>1504</v>
      </c>
      <c r="J27" s="4"/>
      <c r="K27" s="4"/>
    </row>
    <row r="28" spans="9:11" ht="12.75">
      <c r="I28" s="3" t="s">
        <v>241</v>
      </c>
      <c r="J28" s="3" t="s">
        <v>255</v>
      </c>
      <c r="K28" s="3" t="s">
        <v>278</v>
      </c>
    </row>
    <row r="29" spans="9:11" ht="12.75">
      <c r="I29" s="7"/>
      <c r="J29" s="7"/>
      <c r="K29" s="8" t="s">
        <v>279</v>
      </c>
    </row>
    <row r="30" spans="9:11" ht="12.75">
      <c r="I30" s="7"/>
      <c r="J30" s="7"/>
      <c r="K30" s="8" t="s">
        <v>308</v>
      </c>
    </row>
    <row r="31" spans="9:11" ht="12.75">
      <c r="I31" s="7"/>
      <c r="J31" s="7"/>
      <c r="K31" s="8" t="s">
        <v>309</v>
      </c>
    </row>
    <row r="32" spans="9:11" ht="12.75">
      <c r="I32" s="7"/>
      <c r="J32" s="7"/>
      <c r="K32" s="8" t="s">
        <v>254</v>
      </c>
    </row>
    <row r="33" spans="9:11" ht="12.75">
      <c r="I33" s="7"/>
      <c r="J33" s="3" t="s">
        <v>1510</v>
      </c>
      <c r="K33" s="4"/>
    </row>
    <row r="34" spans="9:11" ht="12.75">
      <c r="I34" s="7"/>
      <c r="J34" s="3" t="s">
        <v>261</v>
      </c>
      <c r="K34" s="3" t="s">
        <v>297</v>
      </c>
    </row>
    <row r="35" spans="9:11" ht="12.75">
      <c r="I35" s="7"/>
      <c r="J35" s="7"/>
      <c r="K35" s="8" t="s">
        <v>260</v>
      </c>
    </row>
    <row r="36" spans="9:11" ht="12.75">
      <c r="I36" s="7"/>
      <c r="J36" s="7"/>
      <c r="K36" s="8" t="s">
        <v>263</v>
      </c>
    </row>
    <row r="37" spans="9:11" ht="12.75">
      <c r="I37" s="7"/>
      <c r="J37" s="3" t="s">
        <v>1511</v>
      </c>
      <c r="K37" s="4"/>
    </row>
    <row r="38" spans="9:11" ht="12.75">
      <c r="I38" s="7"/>
      <c r="J38" s="3" t="s">
        <v>275</v>
      </c>
      <c r="K38" s="3" t="s">
        <v>291</v>
      </c>
    </row>
    <row r="39" spans="9:11" ht="12.75">
      <c r="I39" s="7"/>
      <c r="J39" s="7"/>
      <c r="K39" s="8" t="s">
        <v>274</v>
      </c>
    </row>
    <row r="40" spans="9:11" ht="12.75">
      <c r="I40" s="7"/>
      <c r="J40" s="7"/>
      <c r="K40" s="8" t="s">
        <v>277</v>
      </c>
    </row>
    <row r="41" spans="9:11" ht="12.75">
      <c r="I41" s="7"/>
      <c r="J41" s="3" t="s">
        <v>1512</v>
      </c>
      <c r="K41" s="4"/>
    </row>
    <row r="42" spans="9:11" ht="12.75">
      <c r="I42" s="7"/>
      <c r="J42" s="3" t="s">
        <v>269</v>
      </c>
      <c r="K42" s="3" t="s">
        <v>268</v>
      </c>
    </row>
    <row r="43" spans="9:11" ht="12.75">
      <c r="I43" s="7"/>
      <c r="J43" s="3" t="s">
        <v>1513</v>
      </c>
      <c r="K43" s="4"/>
    </row>
    <row r="44" spans="9:11" ht="12.75">
      <c r="I44" s="7"/>
      <c r="J44" s="3" t="s">
        <v>244</v>
      </c>
      <c r="K44" s="3" t="s">
        <v>29</v>
      </c>
    </row>
    <row r="45" spans="9:11" ht="12.75">
      <c r="I45" s="7"/>
      <c r="J45" s="7"/>
      <c r="K45" s="8" t="s">
        <v>294</v>
      </c>
    </row>
    <row r="46" spans="9:11" ht="12.75">
      <c r="I46" s="7"/>
      <c r="J46" s="7"/>
      <c r="K46" s="8" t="s">
        <v>280</v>
      </c>
    </row>
    <row r="47" spans="9:11" ht="12.75">
      <c r="I47" s="7"/>
      <c r="J47" s="7"/>
      <c r="K47" s="8" t="s">
        <v>243</v>
      </c>
    </row>
    <row r="48" spans="9:11" ht="12.75">
      <c r="I48" s="7"/>
      <c r="J48" s="3" t="s">
        <v>1514</v>
      </c>
      <c r="K48" s="4"/>
    </row>
    <row r="49" spans="9:11" ht="12.75">
      <c r="I49" s="7"/>
      <c r="J49" s="3" t="s">
        <v>248</v>
      </c>
      <c r="K49" s="3" t="s">
        <v>247</v>
      </c>
    </row>
    <row r="50" spans="9:11" ht="12.75">
      <c r="I50" s="7"/>
      <c r="J50" s="7"/>
      <c r="K50" s="8" t="s">
        <v>250</v>
      </c>
    </row>
    <row r="51" spans="9:11" ht="12.75">
      <c r="I51" s="7"/>
      <c r="J51" s="7"/>
      <c r="K51" s="8" t="s">
        <v>251</v>
      </c>
    </row>
    <row r="52" spans="9:11" ht="12.75">
      <c r="I52" s="7"/>
      <c r="J52" s="7"/>
      <c r="K52" s="8" t="s">
        <v>252</v>
      </c>
    </row>
    <row r="53" spans="9:11" ht="12.75">
      <c r="I53" s="7"/>
      <c r="J53" s="7"/>
      <c r="K53" s="8" t="s">
        <v>253</v>
      </c>
    </row>
    <row r="54" spans="9:11" ht="12.75">
      <c r="I54" s="7"/>
      <c r="J54" s="3" t="s">
        <v>1515</v>
      </c>
      <c r="K54" s="4"/>
    </row>
    <row r="55" spans="9:11" ht="12.75">
      <c r="I55" s="7"/>
      <c r="J55" s="3" t="s">
        <v>265</v>
      </c>
      <c r="K55" s="3" t="s">
        <v>264</v>
      </c>
    </row>
    <row r="56" spans="9:11" ht="12.75">
      <c r="I56" s="7"/>
      <c r="J56" s="7"/>
      <c r="K56" s="8" t="s">
        <v>298</v>
      </c>
    </row>
    <row r="57" spans="9:11" ht="12.75">
      <c r="I57" s="7"/>
      <c r="J57" s="7"/>
      <c r="K57" s="8" t="s">
        <v>267</v>
      </c>
    </row>
    <row r="58" spans="9:11" ht="12.75">
      <c r="I58" s="7"/>
      <c r="J58" s="7"/>
      <c r="K58" s="8" t="s">
        <v>281</v>
      </c>
    </row>
    <row r="59" spans="9:11" ht="12.75">
      <c r="I59" s="7"/>
      <c r="J59" s="3" t="s">
        <v>1516</v>
      </c>
      <c r="K59" s="4"/>
    </row>
    <row r="60" spans="9:11" ht="12.75">
      <c r="I60" s="7"/>
      <c r="J60" s="3" t="s">
        <v>272</v>
      </c>
      <c r="K60" s="3" t="s">
        <v>271</v>
      </c>
    </row>
    <row r="61" spans="9:11" ht="12.75">
      <c r="I61" s="7"/>
      <c r="J61" s="7"/>
      <c r="K61" s="8" t="s">
        <v>300</v>
      </c>
    </row>
    <row r="62" spans="9:11" ht="12.75">
      <c r="I62" s="7"/>
      <c r="J62" s="3" t="s">
        <v>1517</v>
      </c>
      <c r="K62" s="4"/>
    </row>
    <row r="63" spans="9:11" ht="12.75">
      <c r="I63" s="7"/>
      <c r="J63" s="3" t="s">
        <v>258</v>
      </c>
      <c r="K63" s="3" t="s">
        <v>295</v>
      </c>
    </row>
    <row r="64" spans="9:11" ht="12.75">
      <c r="I64" s="7"/>
      <c r="J64" s="7"/>
      <c r="K64" s="8" t="s">
        <v>296</v>
      </c>
    </row>
    <row r="65" spans="9:11" ht="12.75">
      <c r="I65" s="7"/>
      <c r="J65" s="7"/>
      <c r="K65" s="8" t="s">
        <v>257</v>
      </c>
    </row>
    <row r="66" spans="9:11" ht="12.75">
      <c r="I66" s="7"/>
      <c r="J66" s="3" t="s">
        <v>1518</v>
      </c>
      <c r="K66" s="4"/>
    </row>
    <row r="67" spans="9:11" ht="12.75">
      <c r="I67" s="7"/>
      <c r="J67" s="3" t="s">
        <v>283</v>
      </c>
      <c r="K67" s="3" t="s">
        <v>282</v>
      </c>
    </row>
    <row r="68" spans="9:11" ht="12.75">
      <c r="I68" s="7"/>
      <c r="J68" s="7"/>
      <c r="K68" s="8" t="s">
        <v>285</v>
      </c>
    </row>
    <row r="69" spans="9:11" ht="12.75">
      <c r="I69" s="7"/>
      <c r="J69" s="7"/>
      <c r="K69" s="8" t="s">
        <v>286</v>
      </c>
    </row>
    <row r="70" spans="9:11" ht="12.75">
      <c r="I70" s="7"/>
      <c r="J70" s="7"/>
      <c r="K70" s="8" t="s">
        <v>299</v>
      </c>
    </row>
    <row r="71" spans="9:11" ht="12.75">
      <c r="I71" s="7"/>
      <c r="J71" s="3" t="s">
        <v>1519</v>
      </c>
      <c r="K71" s="4"/>
    </row>
    <row r="72" spans="9:11" ht="12.75">
      <c r="I72" s="3" t="s">
        <v>1508</v>
      </c>
      <c r="J72" s="4"/>
      <c r="K72" s="4"/>
    </row>
    <row r="73" spans="9:11" ht="12.75">
      <c r="I73" s="3" t="s">
        <v>287</v>
      </c>
      <c r="J73" s="3" t="s">
        <v>289</v>
      </c>
      <c r="K73" s="3" t="s">
        <v>268</v>
      </c>
    </row>
    <row r="74" spans="9:11" ht="12.75">
      <c r="I74" s="7"/>
      <c r="J74" s="7"/>
      <c r="K74" s="8" t="s">
        <v>271</v>
      </c>
    </row>
    <row r="75" spans="9:11" ht="12.75">
      <c r="I75" s="7"/>
      <c r="J75" s="7"/>
      <c r="K75" s="8" t="s">
        <v>300</v>
      </c>
    </row>
    <row r="76" spans="9:11" ht="12.75">
      <c r="I76" s="7"/>
      <c r="J76" s="7"/>
      <c r="K76" s="8" t="s">
        <v>278</v>
      </c>
    </row>
    <row r="77" spans="9:11" ht="12.75">
      <c r="I77" s="7"/>
      <c r="J77" s="7"/>
      <c r="K77" s="8" t="s">
        <v>279</v>
      </c>
    </row>
    <row r="78" spans="9:11" ht="12.75">
      <c r="I78" s="7"/>
      <c r="J78" s="7"/>
      <c r="K78" s="8" t="s">
        <v>280</v>
      </c>
    </row>
    <row r="79" spans="9:11" ht="12.75">
      <c r="I79" s="7"/>
      <c r="J79" s="7"/>
      <c r="K79" s="8" t="s">
        <v>285</v>
      </c>
    </row>
    <row r="80" spans="9:11" ht="12.75">
      <c r="I80" s="7"/>
      <c r="J80" s="7"/>
      <c r="K80" s="8" t="s">
        <v>286</v>
      </c>
    </row>
    <row r="81" spans="9:11" ht="12.75">
      <c r="I81" s="7"/>
      <c r="J81" s="3" t="s">
        <v>1520</v>
      </c>
      <c r="K81" s="4"/>
    </row>
    <row r="82" spans="9:11" ht="12.75">
      <c r="I82" s="7"/>
      <c r="J82" s="3" t="s">
        <v>292</v>
      </c>
      <c r="K82" s="3" t="s">
        <v>291</v>
      </c>
    </row>
    <row r="83" spans="9:11" ht="12.75">
      <c r="I83" s="7"/>
      <c r="J83" s="7"/>
      <c r="K83" s="8" t="s">
        <v>274</v>
      </c>
    </row>
    <row r="84" spans="9:11" ht="12.75">
      <c r="I84" s="7"/>
      <c r="J84" s="7"/>
      <c r="K84" s="8" t="s">
        <v>277</v>
      </c>
    </row>
    <row r="85" spans="9:11" ht="12.75">
      <c r="I85" s="7"/>
      <c r="J85" s="7"/>
      <c r="K85" s="8" t="s">
        <v>308</v>
      </c>
    </row>
    <row r="86" spans="9:11" ht="12.75">
      <c r="I86" s="7"/>
      <c r="J86" s="7"/>
      <c r="K86" s="8" t="s">
        <v>309</v>
      </c>
    </row>
    <row r="87" spans="9:11" ht="12.75">
      <c r="I87" s="7"/>
      <c r="J87" s="7"/>
      <c r="K87" s="8" t="s">
        <v>281</v>
      </c>
    </row>
    <row r="88" spans="9:11" ht="12.75">
      <c r="I88" s="7"/>
      <c r="J88" s="7"/>
      <c r="K88" s="8" t="s">
        <v>282</v>
      </c>
    </row>
    <row r="89" spans="9:11" ht="12.75">
      <c r="I89" s="7"/>
      <c r="J89" s="7"/>
      <c r="K89" s="8" t="s">
        <v>299</v>
      </c>
    </row>
    <row r="90" spans="9:11" ht="12.75">
      <c r="I90" s="7"/>
      <c r="J90" s="3" t="s">
        <v>1521</v>
      </c>
      <c r="K90" s="4"/>
    </row>
    <row r="91" spans="9:11" ht="12.75">
      <c r="I91" s="3" t="s">
        <v>1495</v>
      </c>
      <c r="J91" s="4"/>
      <c r="K91" s="4"/>
    </row>
    <row r="92" spans="9:11" ht="12.75">
      <c r="I92" s="3" t="s">
        <v>1500</v>
      </c>
      <c r="J92" s="3" t="s">
        <v>1500</v>
      </c>
      <c r="K92" s="3" t="s">
        <v>1500</v>
      </c>
    </row>
    <row r="93" spans="9:11" ht="12.75">
      <c r="I93" s="7"/>
      <c r="J93" s="3" t="s">
        <v>1501</v>
      </c>
      <c r="K93" s="4"/>
    </row>
    <row r="94" spans="9:11" ht="12.75">
      <c r="I94" s="3" t="s">
        <v>1501</v>
      </c>
      <c r="J94" s="4"/>
      <c r="K94" s="4"/>
    </row>
  </sheetData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23"/>
  <sheetViews>
    <sheetView zoomScaleSheetLayoutView="100" workbookViewId="0" topLeftCell="A416">
      <selection activeCell="F389" sqref="F389"/>
    </sheetView>
  </sheetViews>
  <sheetFormatPr defaultColWidth="9.140625" defaultRowHeight="12.75"/>
  <cols>
    <col min="1" max="1" width="19.28125" style="0" bestFit="1" customWidth="1"/>
    <col min="2" max="2" width="11.00390625" style="0" bestFit="1" customWidth="1"/>
    <col min="3" max="3" width="6.57421875" style="0" bestFit="1" customWidth="1"/>
  </cols>
  <sheetData>
    <row r="1" spans="1:3" ht="12.75">
      <c r="A1" s="3" t="s">
        <v>1490</v>
      </c>
      <c r="B1" s="4"/>
      <c r="C1" s="5"/>
    </row>
    <row r="2" spans="1:3" ht="12.75">
      <c r="A2" s="3" t="s">
        <v>4</v>
      </c>
      <c r="B2" s="3" t="s">
        <v>1</v>
      </c>
      <c r="C2" s="6" t="s">
        <v>1470</v>
      </c>
    </row>
    <row r="3" spans="1:3" ht="12.75">
      <c r="A3" s="3" t="s">
        <v>1069</v>
      </c>
      <c r="B3" s="3" t="s">
        <v>1560</v>
      </c>
      <c r="C3" s="5">
        <v>128</v>
      </c>
    </row>
    <row r="4" spans="1:3" ht="12.75">
      <c r="A4" s="7"/>
      <c r="B4" s="8" t="s">
        <v>1561</v>
      </c>
      <c r="C4" s="9">
        <v>85</v>
      </c>
    </row>
    <row r="5" spans="1:3" ht="12.75">
      <c r="A5" s="7"/>
      <c r="B5" s="8" t="s">
        <v>1562</v>
      </c>
      <c r="C5" s="9">
        <v>30</v>
      </c>
    </row>
    <row r="6" spans="1:3" ht="12.75">
      <c r="A6" s="7"/>
      <c r="B6" s="8" t="s">
        <v>1563</v>
      </c>
      <c r="C6" s="9">
        <v>45</v>
      </c>
    </row>
    <row r="7" spans="1:3" ht="12.75">
      <c r="A7" s="7"/>
      <c r="B7" s="8" t="s">
        <v>1564</v>
      </c>
      <c r="C7" s="9">
        <v>83</v>
      </c>
    </row>
    <row r="8" spans="1:3" ht="12.75">
      <c r="A8" s="7"/>
      <c r="B8" s="8" t="s">
        <v>1565</v>
      </c>
      <c r="C8" s="9">
        <v>20</v>
      </c>
    </row>
    <row r="9" spans="1:3" ht="12.75">
      <c r="A9" s="7"/>
      <c r="B9" s="8" t="s">
        <v>1566</v>
      </c>
      <c r="C9" s="9">
        <v>105</v>
      </c>
    </row>
    <row r="10" spans="1:3" ht="12.75">
      <c r="A10" s="7"/>
      <c r="B10" s="8" t="s">
        <v>1567</v>
      </c>
      <c r="C10" s="9">
        <v>39</v>
      </c>
    </row>
    <row r="11" spans="1:3" ht="12.75">
      <c r="A11" s="7"/>
      <c r="B11" s="8" t="s">
        <v>1568</v>
      </c>
      <c r="C11" s="9">
        <v>87</v>
      </c>
    </row>
    <row r="12" spans="1:3" ht="12.75">
      <c r="A12" s="7"/>
      <c r="B12" s="8" t="s">
        <v>1569</v>
      </c>
      <c r="C12" s="9">
        <v>13</v>
      </c>
    </row>
    <row r="13" spans="1:3" ht="12.75">
      <c r="A13" s="7"/>
      <c r="B13" s="8" t="s">
        <v>1570</v>
      </c>
      <c r="C13" s="9">
        <v>33</v>
      </c>
    </row>
    <row r="14" spans="1:3" ht="12.75">
      <c r="A14" s="7"/>
      <c r="B14" s="8" t="s">
        <v>1571</v>
      </c>
      <c r="C14" s="9">
        <v>25</v>
      </c>
    </row>
    <row r="15" spans="1:3" ht="12.75">
      <c r="A15" s="7"/>
      <c r="B15" s="8" t="s">
        <v>1572</v>
      </c>
      <c r="C15" s="9">
        <v>20</v>
      </c>
    </row>
    <row r="16" spans="1:3" ht="12.75">
      <c r="A16" s="7"/>
      <c r="B16" s="8" t="s">
        <v>1573</v>
      </c>
      <c r="C16" s="9">
        <v>23</v>
      </c>
    </row>
    <row r="17" spans="1:3" ht="12.75">
      <c r="A17" s="7"/>
      <c r="B17" s="8" t="s">
        <v>1574</v>
      </c>
      <c r="C17" s="9">
        <v>30</v>
      </c>
    </row>
    <row r="18" spans="1:3" ht="12.75">
      <c r="A18" s="7"/>
      <c r="B18" s="8" t="s">
        <v>1575</v>
      </c>
      <c r="C18" s="9">
        <v>9</v>
      </c>
    </row>
    <row r="19" spans="1:3" ht="12.75">
      <c r="A19" s="7"/>
      <c r="B19" s="8" t="s">
        <v>1576</v>
      </c>
      <c r="C19" s="9">
        <v>27</v>
      </c>
    </row>
    <row r="20" spans="1:3" ht="12.75">
      <c r="A20" s="7"/>
      <c r="B20" s="8" t="s">
        <v>1577</v>
      </c>
      <c r="C20" s="9">
        <v>20</v>
      </c>
    </row>
    <row r="21" spans="1:3" ht="12.75">
      <c r="A21" s="7"/>
      <c r="B21" s="8" t="s">
        <v>1578</v>
      </c>
      <c r="C21" s="9">
        <v>7</v>
      </c>
    </row>
    <row r="22" spans="1:3" ht="12.75">
      <c r="A22" s="7"/>
      <c r="B22" s="8" t="s">
        <v>1579</v>
      </c>
      <c r="C22" s="9">
        <v>61</v>
      </c>
    </row>
    <row r="23" spans="1:3" ht="12.75">
      <c r="A23" s="7"/>
      <c r="B23" s="8" t="s">
        <v>1580</v>
      </c>
      <c r="C23" s="9">
        <v>12</v>
      </c>
    </row>
    <row r="24" spans="1:3" ht="12.75">
      <c r="A24" s="7"/>
      <c r="B24" s="8" t="s">
        <v>1581</v>
      </c>
      <c r="C24" s="9">
        <v>14</v>
      </c>
    </row>
    <row r="25" spans="1:3" ht="12.75">
      <c r="A25" s="7"/>
      <c r="B25" s="8" t="s">
        <v>1582</v>
      </c>
      <c r="C25" s="9">
        <v>7</v>
      </c>
    </row>
    <row r="26" spans="1:3" ht="12.75">
      <c r="A26" s="7"/>
      <c r="B26" s="8" t="s">
        <v>1583</v>
      </c>
      <c r="C26" s="9">
        <v>4</v>
      </c>
    </row>
    <row r="27" spans="1:3" ht="12.75">
      <c r="A27" s="7"/>
      <c r="B27" s="8" t="s">
        <v>1584</v>
      </c>
      <c r="C27" s="9">
        <v>16</v>
      </c>
    </row>
    <row r="28" spans="1:3" ht="12.75">
      <c r="A28" s="7"/>
      <c r="B28" s="8" t="s">
        <v>1585</v>
      </c>
      <c r="C28" s="9">
        <v>54</v>
      </c>
    </row>
    <row r="29" spans="1:3" ht="12.75">
      <c r="A29" s="7"/>
      <c r="B29" s="8" t="s">
        <v>1586</v>
      </c>
      <c r="C29" s="9">
        <v>58</v>
      </c>
    </row>
    <row r="30" spans="1:3" ht="12.75">
      <c r="A30" s="7"/>
      <c r="B30" s="8" t="s">
        <v>1587</v>
      </c>
      <c r="C30" s="9">
        <v>53</v>
      </c>
    </row>
    <row r="31" spans="1:3" ht="12.75">
      <c r="A31" s="7"/>
      <c r="B31" s="8" t="s">
        <v>1588</v>
      </c>
      <c r="C31" s="9">
        <v>51</v>
      </c>
    </row>
    <row r="32" spans="1:3" ht="12.75">
      <c r="A32" s="7"/>
      <c r="B32" s="8" t="s">
        <v>1589</v>
      </c>
      <c r="C32" s="9">
        <v>53</v>
      </c>
    </row>
    <row r="33" spans="1:3" ht="12.75">
      <c r="A33" s="7"/>
      <c r="B33" s="8" t="s">
        <v>1590</v>
      </c>
      <c r="C33" s="9">
        <v>53</v>
      </c>
    </row>
    <row r="34" spans="1:3" ht="12.75">
      <c r="A34" s="7"/>
      <c r="B34" s="8" t="s">
        <v>1591</v>
      </c>
      <c r="C34" s="9">
        <v>54</v>
      </c>
    </row>
    <row r="35" spans="1:3" ht="12.75">
      <c r="A35" s="7"/>
      <c r="B35" s="8" t="s">
        <v>1592</v>
      </c>
      <c r="C35" s="9">
        <v>6</v>
      </c>
    </row>
    <row r="36" spans="1:3" ht="12.75">
      <c r="A36" s="7"/>
      <c r="B36" s="8" t="s">
        <v>1593</v>
      </c>
      <c r="C36" s="9">
        <v>6</v>
      </c>
    </row>
    <row r="37" spans="1:3" ht="12.75">
      <c r="A37" s="7"/>
      <c r="B37" s="8" t="s">
        <v>1594</v>
      </c>
      <c r="C37" s="9">
        <v>6</v>
      </c>
    </row>
    <row r="38" spans="1:3" ht="12.75">
      <c r="A38" s="7"/>
      <c r="B38" s="8" t="s">
        <v>1595</v>
      </c>
      <c r="C38" s="9">
        <v>18</v>
      </c>
    </row>
    <row r="39" spans="1:3" ht="12.75">
      <c r="A39" s="7"/>
      <c r="B39" s="8" t="s">
        <v>1596</v>
      </c>
      <c r="C39" s="9">
        <v>12</v>
      </c>
    </row>
    <row r="40" spans="1:3" ht="12.75">
      <c r="A40" s="7"/>
      <c r="B40" s="8" t="s">
        <v>1597</v>
      </c>
      <c r="C40" s="9">
        <v>12</v>
      </c>
    </row>
    <row r="41" spans="1:3" ht="12.75">
      <c r="A41" s="7"/>
      <c r="B41" s="8" t="s">
        <v>1598</v>
      </c>
      <c r="C41" s="9">
        <v>13</v>
      </c>
    </row>
    <row r="42" spans="1:3" ht="12.75">
      <c r="A42" s="3" t="s">
        <v>1599</v>
      </c>
      <c r="B42" s="4"/>
      <c r="C42" s="5">
        <v>1392</v>
      </c>
    </row>
    <row r="43" spans="1:3" ht="12.75">
      <c r="A43" s="3" t="s">
        <v>811</v>
      </c>
      <c r="B43" s="3" t="s">
        <v>1600</v>
      </c>
      <c r="C43" s="5">
        <v>13</v>
      </c>
    </row>
    <row r="44" spans="1:3" ht="12.75">
      <c r="A44" s="7"/>
      <c r="B44" s="8" t="s">
        <v>1601</v>
      </c>
      <c r="C44" s="9">
        <v>106</v>
      </c>
    </row>
    <row r="45" spans="1:3" ht="12.75">
      <c r="A45" s="7"/>
      <c r="B45" s="8" t="s">
        <v>1602</v>
      </c>
      <c r="C45" s="9">
        <v>26</v>
      </c>
    </row>
    <row r="46" spans="1:3" ht="12.75">
      <c r="A46" s="7"/>
      <c r="B46" s="8" t="s">
        <v>1603</v>
      </c>
      <c r="C46" s="9">
        <v>38</v>
      </c>
    </row>
    <row r="47" spans="1:3" ht="12.75">
      <c r="A47" s="7"/>
      <c r="B47" s="8" t="s">
        <v>1604</v>
      </c>
      <c r="C47" s="9">
        <v>29</v>
      </c>
    </row>
    <row r="48" spans="1:3" ht="12.75">
      <c r="A48" s="7"/>
      <c r="B48" s="8" t="s">
        <v>1605</v>
      </c>
      <c r="C48" s="9">
        <v>36</v>
      </c>
    </row>
    <row r="49" spans="1:3" ht="12.75">
      <c r="A49" s="7"/>
      <c r="B49" s="8" t="s">
        <v>1606</v>
      </c>
      <c r="C49" s="9">
        <v>64</v>
      </c>
    </row>
    <row r="50" spans="1:3" ht="12.75">
      <c r="A50" s="7"/>
      <c r="B50" s="8" t="s">
        <v>1607</v>
      </c>
      <c r="C50" s="9">
        <v>97</v>
      </c>
    </row>
    <row r="51" spans="1:3" ht="12.75">
      <c r="A51" s="7"/>
      <c r="B51" s="8" t="s">
        <v>1608</v>
      </c>
      <c r="C51" s="9">
        <v>66</v>
      </c>
    </row>
    <row r="52" spans="1:3" ht="12.75">
      <c r="A52" s="7"/>
      <c r="B52" s="8" t="s">
        <v>1609</v>
      </c>
      <c r="C52" s="9">
        <v>5</v>
      </c>
    </row>
    <row r="53" spans="1:3" ht="12.75">
      <c r="A53" s="7"/>
      <c r="B53" s="8" t="s">
        <v>1610</v>
      </c>
      <c r="C53" s="9">
        <v>18</v>
      </c>
    </row>
    <row r="54" spans="1:3" ht="12.75">
      <c r="A54" s="7"/>
      <c r="B54" s="8" t="s">
        <v>1611</v>
      </c>
      <c r="C54" s="9">
        <v>5</v>
      </c>
    </row>
    <row r="55" spans="1:3" ht="12.75">
      <c r="A55" s="7"/>
      <c r="B55" s="8" t="s">
        <v>1612</v>
      </c>
      <c r="C55" s="9">
        <v>60</v>
      </c>
    </row>
    <row r="56" spans="1:3" ht="12.75">
      <c r="A56" s="7"/>
      <c r="B56" s="8" t="s">
        <v>1613</v>
      </c>
      <c r="C56" s="9">
        <v>75</v>
      </c>
    </row>
    <row r="57" spans="1:3" ht="12.75">
      <c r="A57" s="7"/>
      <c r="B57" s="8" t="s">
        <v>1614</v>
      </c>
      <c r="C57" s="9">
        <v>96</v>
      </c>
    </row>
    <row r="58" spans="1:3" ht="12.75">
      <c r="A58" s="7"/>
      <c r="B58" s="8" t="s">
        <v>1615</v>
      </c>
      <c r="C58" s="9">
        <v>39</v>
      </c>
    </row>
    <row r="59" spans="1:3" ht="12.75">
      <c r="A59" s="7"/>
      <c r="B59" s="8" t="s">
        <v>1616</v>
      </c>
      <c r="C59" s="9">
        <v>70</v>
      </c>
    </row>
    <row r="60" spans="1:3" ht="12.75">
      <c r="A60" s="7"/>
      <c r="B60" s="8" t="s">
        <v>1617</v>
      </c>
      <c r="C60" s="9">
        <v>13</v>
      </c>
    </row>
    <row r="61" spans="1:3" ht="12.75">
      <c r="A61" s="7"/>
      <c r="B61" s="8" t="s">
        <v>1618</v>
      </c>
      <c r="C61" s="9">
        <v>11</v>
      </c>
    </row>
    <row r="62" spans="1:3" ht="12.75">
      <c r="A62" s="7"/>
      <c r="B62" s="8" t="s">
        <v>1619</v>
      </c>
      <c r="C62" s="9">
        <v>6</v>
      </c>
    </row>
    <row r="63" spans="1:3" ht="12.75">
      <c r="A63" s="7"/>
      <c r="B63" s="8" t="s">
        <v>1620</v>
      </c>
      <c r="C63" s="9">
        <v>37</v>
      </c>
    </row>
    <row r="64" spans="1:3" ht="12.75">
      <c r="A64" s="7"/>
      <c r="B64" s="8" t="s">
        <v>1621</v>
      </c>
      <c r="C64" s="9">
        <v>7</v>
      </c>
    </row>
    <row r="65" spans="1:3" ht="12.75">
      <c r="A65" s="7"/>
      <c r="B65" s="8" t="s">
        <v>1622</v>
      </c>
      <c r="C65" s="9">
        <v>10</v>
      </c>
    </row>
    <row r="66" spans="1:3" ht="12.75">
      <c r="A66" s="7"/>
      <c r="B66" s="8" t="s">
        <v>1623</v>
      </c>
      <c r="C66" s="9">
        <v>31</v>
      </c>
    </row>
    <row r="67" spans="1:3" ht="12.75">
      <c r="A67" s="7"/>
      <c r="B67" s="8" t="s">
        <v>1624</v>
      </c>
      <c r="C67" s="9">
        <v>9</v>
      </c>
    </row>
    <row r="68" spans="1:3" ht="12.75">
      <c r="A68" s="7"/>
      <c r="B68" s="8" t="s">
        <v>1625</v>
      </c>
      <c r="C68" s="9">
        <v>8</v>
      </c>
    </row>
    <row r="69" spans="1:3" ht="12.75">
      <c r="A69" s="7"/>
      <c r="B69" s="8" t="s">
        <v>1626</v>
      </c>
      <c r="C69" s="9">
        <v>63</v>
      </c>
    </row>
    <row r="70" spans="1:3" ht="12.75">
      <c r="A70" s="7"/>
      <c r="B70" s="8" t="s">
        <v>1627</v>
      </c>
      <c r="C70" s="9">
        <v>63</v>
      </c>
    </row>
    <row r="71" spans="1:3" ht="12.75">
      <c r="A71" s="7"/>
      <c r="B71" s="8" t="s">
        <v>1628</v>
      </c>
      <c r="C71" s="9">
        <v>64</v>
      </c>
    </row>
    <row r="72" spans="1:3" ht="12.75">
      <c r="A72" s="7"/>
      <c r="B72" s="8" t="s">
        <v>1629</v>
      </c>
      <c r="C72" s="9">
        <v>59</v>
      </c>
    </row>
    <row r="73" spans="1:3" ht="12.75">
      <c r="A73" s="7"/>
      <c r="B73" s="8" t="s">
        <v>1630</v>
      </c>
      <c r="C73" s="9">
        <v>49</v>
      </c>
    </row>
    <row r="74" spans="1:3" ht="12.75">
      <c r="A74" s="7"/>
      <c r="B74" s="8" t="s">
        <v>1631</v>
      </c>
      <c r="C74" s="9">
        <v>55</v>
      </c>
    </row>
    <row r="75" spans="1:3" ht="12.75">
      <c r="A75" s="7"/>
      <c r="B75" s="8" t="s">
        <v>1632</v>
      </c>
      <c r="C75" s="9">
        <v>11</v>
      </c>
    </row>
    <row r="76" spans="1:3" ht="12.75">
      <c r="A76" s="3" t="s">
        <v>1633</v>
      </c>
      <c r="B76" s="4"/>
      <c r="C76" s="5">
        <v>1339</v>
      </c>
    </row>
    <row r="77" spans="1:3" ht="12.75">
      <c r="A77" s="3" t="s">
        <v>138</v>
      </c>
      <c r="B77" s="3" t="s">
        <v>1634</v>
      </c>
      <c r="C77" s="5">
        <v>18</v>
      </c>
    </row>
    <row r="78" spans="1:3" ht="12.75">
      <c r="A78" s="7"/>
      <c r="B78" s="8" t="s">
        <v>1635</v>
      </c>
      <c r="C78" s="9">
        <v>16</v>
      </c>
    </row>
    <row r="79" spans="1:3" ht="12.75">
      <c r="A79" s="7"/>
      <c r="B79" s="8" t="s">
        <v>1636</v>
      </c>
      <c r="C79" s="9">
        <v>17</v>
      </c>
    </row>
    <row r="80" spans="1:3" ht="12.75">
      <c r="A80" s="7"/>
      <c r="B80" s="8" t="s">
        <v>1637</v>
      </c>
      <c r="C80" s="9">
        <v>17</v>
      </c>
    </row>
    <row r="81" spans="1:3" ht="12.75">
      <c r="A81" s="7"/>
      <c r="B81" s="8" t="s">
        <v>1638</v>
      </c>
      <c r="C81" s="9">
        <v>15</v>
      </c>
    </row>
    <row r="82" spans="1:3" ht="12.75">
      <c r="A82" s="7"/>
      <c r="B82" s="8" t="s">
        <v>1639</v>
      </c>
      <c r="C82" s="9">
        <v>15</v>
      </c>
    </row>
    <row r="83" spans="1:3" ht="12.75">
      <c r="A83" s="7"/>
      <c r="B83" s="8" t="s">
        <v>1640</v>
      </c>
      <c r="C83" s="9">
        <v>25</v>
      </c>
    </row>
    <row r="84" spans="1:3" ht="12.75">
      <c r="A84" s="7"/>
      <c r="B84" s="8" t="s">
        <v>1641</v>
      </c>
      <c r="C84" s="9">
        <v>20</v>
      </c>
    </row>
    <row r="85" spans="1:3" ht="12.75">
      <c r="A85" s="7"/>
      <c r="B85" s="8" t="s">
        <v>1642</v>
      </c>
      <c r="C85" s="9">
        <v>20</v>
      </c>
    </row>
    <row r="86" spans="1:3" ht="12.75">
      <c r="A86" s="7"/>
      <c r="B86" s="8" t="s">
        <v>1643</v>
      </c>
      <c r="C86" s="9">
        <v>16</v>
      </c>
    </row>
    <row r="87" spans="1:3" ht="12.75">
      <c r="A87" s="7"/>
      <c r="B87" s="8" t="s">
        <v>1644</v>
      </c>
      <c r="C87" s="9">
        <v>36</v>
      </c>
    </row>
    <row r="88" spans="1:3" ht="12.75">
      <c r="A88" s="7"/>
      <c r="B88" s="8" t="s">
        <v>1645</v>
      </c>
      <c r="C88" s="9">
        <v>6</v>
      </c>
    </row>
    <row r="89" spans="1:3" ht="12.75">
      <c r="A89" s="7"/>
      <c r="B89" s="8" t="s">
        <v>1646</v>
      </c>
      <c r="C89" s="9">
        <v>33</v>
      </c>
    </row>
    <row r="90" spans="1:3" ht="12.75">
      <c r="A90" s="7"/>
      <c r="B90" s="8" t="s">
        <v>1647</v>
      </c>
      <c r="C90" s="9">
        <v>56</v>
      </c>
    </row>
    <row r="91" spans="1:3" ht="12.75">
      <c r="A91" s="7"/>
      <c r="B91" s="8" t="s">
        <v>1648</v>
      </c>
      <c r="C91" s="9">
        <v>6</v>
      </c>
    </row>
    <row r="92" spans="1:3" ht="12.75">
      <c r="A92" s="7"/>
      <c r="B92" s="8" t="s">
        <v>1649</v>
      </c>
      <c r="C92" s="9">
        <v>5</v>
      </c>
    </row>
    <row r="93" spans="1:3" ht="12.75">
      <c r="A93" s="7"/>
      <c r="B93" s="8" t="s">
        <v>1650</v>
      </c>
      <c r="C93" s="9">
        <v>5</v>
      </c>
    </row>
    <row r="94" spans="1:3" ht="12.75">
      <c r="A94" s="7"/>
      <c r="B94" s="8" t="s">
        <v>1651</v>
      </c>
      <c r="C94" s="9">
        <v>13</v>
      </c>
    </row>
    <row r="95" spans="1:3" ht="12.75">
      <c r="A95" s="7"/>
      <c r="B95" s="8" t="s">
        <v>1652</v>
      </c>
      <c r="C95" s="9">
        <v>85</v>
      </c>
    </row>
    <row r="96" spans="1:3" ht="12.75">
      <c r="A96" s="7"/>
      <c r="B96" s="8" t="s">
        <v>1653</v>
      </c>
      <c r="C96" s="9">
        <v>69</v>
      </c>
    </row>
    <row r="97" spans="1:3" ht="12.75">
      <c r="A97" s="7"/>
      <c r="B97" s="8" t="s">
        <v>1654</v>
      </c>
      <c r="C97" s="9">
        <v>69</v>
      </c>
    </row>
    <row r="98" spans="1:3" ht="12.75">
      <c r="A98" s="7"/>
      <c r="B98" s="8" t="s">
        <v>1655</v>
      </c>
      <c r="C98" s="9">
        <v>70</v>
      </c>
    </row>
    <row r="99" spans="1:3" ht="12.75">
      <c r="A99" s="7"/>
      <c r="B99" s="8" t="s">
        <v>1656</v>
      </c>
      <c r="C99" s="9">
        <v>51</v>
      </c>
    </row>
    <row r="100" spans="1:3" ht="12.75">
      <c r="A100" s="7"/>
      <c r="B100" s="8" t="s">
        <v>1657</v>
      </c>
      <c r="C100" s="9">
        <v>63</v>
      </c>
    </row>
    <row r="101" spans="1:3" ht="12.75">
      <c r="A101" s="3" t="s">
        <v>1658</v>
      </c>
      <c r="B101" s="4"/>
      <c r="C101" s="5">
        <v>746</v>
      </c>
    </row>
    <row r="102" spans="1:3" ht="12.75">
      <c r="A102" s="3" t="s">
        <v>1659</v>
      </c>
      <c r="B102" s="3" t="s">
        <v>1660</v>
      </c>
      <c r="C102" s="5">
        <v>20</v>
      </c>
    </row>
    <row r="103" spans="1:3" ht="12.75">
      <c r="A103" s="7"/>
      <c r="B103" s="8" t="s">
        <v>1661</v>
      </c>
      <c r="C103" s="9">
        <v>31</v>
      </c>
    </row>
    <row r="104" spans="1:3" ht="12.75">
      <c r="A104" s="7"/>
      <c r="B104" s="8" t="s">
        <v>1662</v>
      </c>
      <c r="C104" s="9">
        <v>33</v>
      </c>
    </row>
    <row r="105" spans="1:3" ht="12.75">
      <c r="A105" s="7"/>
      <c r="B105" s="8" t="s">
        <v>1663</v>
      </c>
      <c r="C105" s="9">
        <v>34</v>
      </c>
    </row>
    <row r="106" spans="1:3" ht="12.75">
      <c r="A106" s="3" t="s">
        <v>1664</v>
      </c>
      <c r="B106" s="4"/>
      <c r="C106" s="5">
        <v>118</v>
      </c>
    </row>
    <row r="107" spans="1:3" ht="12.75">
      <c r="A107" s="3" t="s">
        <v>114</v>
      </c>
      <c r="B107" s="3" t="s">
        <v>1665</v>
      </c>
      <c r="C107" s="5">
        <v>98</v>
      </c>
    </row>
    <row r="108" spans="1:3" ht="12.75">
      <c r="A108" s="7"/>
      <c r="B108" s="8" t="s">
        <v>1666</v>
      </c>
      <c r="C108" s="9">
        <v>67</v>
      </c>
    </row>
    <row r="109" spans="1:3" ht="12.75">
      <c r="A109" s="7"/>
      <c r="B109" s="8" t="s">
        <v>1667</v>
      </c>
      <c r="C109" s="9">
        <v>25</v>
      </c>
    </row>
    <row r="110" spans="1:3" ht="12.75">
      <c r="A110" s="7"/>
      <c r="B110" s="8" t="s">
        <v>1668</v>
      </c>
      <c r="C110" s="9">
        <v>5</v>
      </c>
    </row>
    <row r="111" spans="1:3" ht="12.75">
      <c r="A111" s="7"/>
      <c r="B111" s="8" t="s">
        <v>1669</v>
      </c>
      <c r="C111" s="9">
        <v>27</v>
      </c>
    </row>
    <row r="112" spans="1:3" ht="12.75">
      <c r="A112" s="7"/>
      <c r="B112" s="8" t="s">
        <v>1670</v>
      </c>
      <c r="C112" s="9">
        <v>5</v>
      </c>
    </row>
    <row r="113" spans="1:3" ht="12.75">
      <c r="A113" s="7"/>
      <c r="B113" s="8" t="s">
        <v>1671</v>
      </c>
      <c r="C113" s="9">
        <v>2</v>
      </c>
    </row>
    <row r="114" spans="1:3" ht="12.75">
      <c r="A114" s="7"/>
      <c r="B114" s="8" t="s">
        <v>1672</v>
      </c>
      <c r="C114" s="9">
        <v>2</v>
      </c>
    </row>
    <row r="115" spans="1:3" ht="12.75">
      <c r="A115" s="7"/>
      <c r="B115" s="8" t="s">
        <v>1673</v>
      </c>
      <c r="C115" s="9">
        <v>9</v>
      </c>
    </row>
    <row r="116" spans="1:3" ht="12.75">
      <c r="A116" s="7"/>
      <c r="B116" s="8" t="s">
        <v>1674</v>
      </c>
      <c r="C116" s="9">
        <v>66</v>
      </c>
    </row>
    <row r="117" spans="1:3" ht="12.75">
      <c r="A117" s="7"/>
      <c r="B117" s="8" t="s">
        <v>1675</v>
      </c>
      <c r="C117" s="9">
        <v>51</v>
      </c>
    </row>
    <row r="118" spans="1:3" ht="12.75">
      <c r="A118" s="7"/>
      <c r="B118" s="8" t="s">
        <v>1676</v>
      </c>
      <c r="C118" s="9">
        <v>31</v>
      </c>
    </row>
    <row r="119" spans="1:3" ht="12.75">
      <c r="A119" s="7"/>
      <c r="B119" s="8" t="s">
        <v>1677</v>
      </c>
      <c r="C119" s="9">
        <v>38</v>
      </c>
    </row>
    <row r="120" spans="1:3" ht="12.75">
      <c r="A120" s="7"/>
      <c r="B120" s="8" t="s">
        <v>1678</v>
      </c>
      <c r="C120" s="9">
        <v>62</v>
      </c>
    </row>
    <row r="121" spans="1:3" ht="12.75">
      <c r="A121" s="7"/>
      <c r="B121" s="8" t="s">
        <v>1679</v>
      </c>
      <c r="C121" s="9">
        <v>34</v>
      </c>
    </row>
    <row r="122" spans="1:3" ht="12.75">
      <c r="A122" s="7"/>
      <c r="B122" s="8" t="s">
        <v>1680</v>
      </c>
      <c r="C122" s="9">
        <v>19</v>
      </c>
    </row>
    <row r="123" spans="1:3" ht="12.75">
      <c r="A123" s="7"/>
      <c r="B123" s="8" t="s">
        <v>1681</v>
      </c>
      <c r="C123" s="9">
        <v>10</v>
      </c>
    </row>
    <row r="124" spans="1:3" ht="12.75">
      <c r="A124" s="7"/>
      <c r="B124" s="8" t="s">
        <v>1682</v>
      </c>
      <c r="C124" s="9">
        <v>14</v>
      </c>
    </row>
    <row r="125" spans="1:3" ht="12.75">
      <c r="A125" s="7"/>
      <c r="B125" s="8" t="s">
        <v>1683</v>
      </c>
      <c r="C125" s="9">
        <v>18</v>
      </c>
    </row>
    <row r="126" spans="1:3" ht="12.75">
      <c r="A126" s="7"/>
      <c r="B126" s="8" t="s">
        <v>1684</v>
      </c>
      <c r="C126" s="9">
        <v>19</v>
      </c>
    </row>
    <row r="127" spans="1:3" ht="12.75">
      <c r="A127" s="7"/>
      <c r="B127" s="8" t="s">
        <v>1685</v>
      </c>
      <c r="C127" s="9">
        <v>8</v>
      </c>
    </row>
    <row r="128" spans="1:3" ht="12.75">
      <c r="A128" s="7"/>
      <c r="B128" s="8" t="s">
        <v>1686</v>
      </c>
      <c r="C128" s="9">
        <v>13</v>
      </c>
    </row>
    <row r="129" spans="1:3" ht="12.75">
      <c r="A129" s="7"/>
      <c r="B129" s="8" t="s">
        <v>1687</v>
      </c>
      <c r="C129" s="9">
        <v>16</v>
      </c>
    </row>
    <row r="130" spans="1:3" ht="12.75">
      <c r="A130" s="3" t="s">
        <v>1688</v>
      </c>
      <c r="B130" s="4"/>
      <c r="C130" s="5">
        <v>639</v>
      </c>
    </row>
    <row r="131" spans="1:3" ht="12.75">
      <c r="A131" s="3" t="s">
        <v>377</v>
      </c>
      <c r="B131" s="3" t="s">
        <v>1689</v>
      </c>
      <c r="C131" s="5">
        <v>69</v>
      </c>
    </row>
    <row r="132" spans="1:3" ht="12.75">
      <c r="A132" s="7"/>
      <c r="B132" s="8" t="s">
        <v>1690</v>
      </c>
      <c r="C132" s="9">
        <v>78</v>
      </c>
    </row>
    <row r="133" spans="1:3" ht="12.75">
      <c r="A133" s="7"/>
      <c r="B133" s="8" t="s">
        <v>1691</v>
      </c>
      <c r="C133" s="9">
        <v>67</v>
      </c>
    </row>
    <row r="134" spans="1:3" ht="12.75">
      <c r="A134" s="7"/>
      <c r="B134" s="8" t="s">
        <v>1692</v>
      </c>
      <c r="C134" s="9">
        <v>9</v>
      </c>
    </row>
    <row r="135" spans="1:3" ht="12.75">
      <c r="A135" s="7"/>
      <c r="B135" s="8" t="s">
        <v>1693</v>
      </c>
      <c r="C135" s="9">
        <v>39</v>
      </c>
    </row>
    <row r="136" spans="1:3" ht="12.75">
      <c r="A136" s="7"/>
      <c r="B136" s="8" t="s">
        <v>1694</v>
      </c>
      <c r="C136" s="9">
        <v>6</v>
      </c>
    </row>
    <row r="137" spans="1:3" ht="12.75">
      <c r="A137" s="7"/>
      <c r="B137" s="8" t="s">
        <v>1695</v>
      </c>
      <c r="C137" s="9">
        <v>7</v>
      </c>
    </row>
    <row r="138" spans="1:3" ht="12.75">
      <c r="A138" s="7"/>
      <c r="B138" s="8" t="s">
        <v>1696</v>
      </c>
      <c r="C138" s="9">
        <v>55</v>
      </c>
    </row>
    <row r="139" spans="1:3" ht="12.75">
      <c r="A139" s="7"/>
      <c r="B139" s="8" t="s">
        <v>1697</v>
      </c>
      <c r="C139" s="9">
        <v>7</v>
      </c>
    </row>
    <row r="140" spans="1:3" ht="12.75">
      <c r="A140" s="7"/>
      <c r="B140" s="8" t="s">
        <v>1698</v>
      </c>
      <c r="C140" s="9">
        <v>8</v>
      </c>
    </row>
    <row r="141" spans="1:3" ht="12.75">
      <c r="A141" s="7"/>
      <c r="B141" s="8" t="s">
        <v>1699</v>
      </c>
      <c r="C141" s="9">
        <v>13</v>
      </c>
    </row>
    <row r="142" spans="1:3" ht="12.75">
      <c r="A142" s="7"/>
      <c r="B142" s="8" t="s">
        <v>1700</v>
      </c>
      <c r="C142" s="9">
        <v>39</v>
      </c>
    </row>
    <row r="143" spans="1:3" ht="12.75">
      <c r="A143" s="7"/>
      <c r="B143" s="8" t="s">
        <v>1701</v>
      </c>
      <c r="C143" s="9">
        <v>39</v>
      </c>
    </row>
    <row r="144" spans="1:3" ht="12.75">
      <c r="A144" s="7"/>
      <c r="B144" s="8" t="s">
        <v>1702</v>
      </c>
      <c r="C144" s="9">
        <v>39</v>
      </c>
    </row>
    <row r="145" spans="1:3" ht="12.75">
      <c r="A145" s="3" t="s">
        <v>1703</v>
      </c>
      <c r="B145" s="4"/>
      <c r="C145" s="5">
        <v>475</v>
      </c>
    </row>
    <row r="146" spans="1:3" ht="12.75">
      <c r="A146" s="3" t="s">
        <v>359</v>
      </c>
      <c r="B146" s="3" t="s">
        <v>1704</v>
      </c>
      <c r="C146" s="5">
        <v>142</v>
      </c>
    </row>
    <row r="147" spans="1:3" ht="12.75">
      <c r="A147" s="7"/>
      <c r="B147" s="8" t="s">
        <v>1705</v>
      </c>
      <c r="C147" s="9">
        <v>149</v>
      </c>
    </row>
    <row r="148" spans="1:3" ht="12.75">
      <c r="A148" s="7"/>
      <c r="B148" s="8" t="s">
        <v>1706</v>
      </c>
      <c r="C148" s="9">
        <v>80</v>
      </c>
    </row>
    <row r="149" spans="1:3" ht="12.75">
      <c r="A149" s="7"/>
      <c r="B149" s="8" t="s">
        <v>1707</v>
      </c>
      <c r="C149" s="9">
        <v>70</v>
      </c>
    </row>
    <row r="150" spans="1:3" ht="12.75">
      <c r="A150" s="7"/>
      <c r="B150" s="8" t="s">
        <v>1708</v>
      </c>
      <c r="C150" s="9">
        <v>69</v>
      </c>
    </row>
    <row r="151" spans="1:3" ht="12.75">
      <c r="A151" s="7"/>
      <c r="B151" s="8" t="s">
        <v>1709</v>
      </c>
      <c r="C151" s="9">
        <v>23</v>
      </c>
    </row>
    <row r="152" spans="1:3" ht="12.75">
      <c r="A152" s="7"/>
      <c r="B152" s="8" t="s">
        <v>1710</v>
      </c>
      <c r="C152" s="9">
        <v>44</v>
      </c>
    </row>
    <row r="153" spans="1:3" ht="12.75">
      <c r="A153" s="7"/>
      <c r="B153" s="8" t="s">
        <v>1711</v>
      </c>
      <c r="C153" s="9">
        <v>45</v>
      </c>
    </row>
    <row r="154" spans="1:3" ht="12.75">
      <c r="A154" s="7"/>
      <c r="B154" s="8" t="s">
        <v>1712</v>
      </c>
      <c r="C154" s="9">
        <v>29</v>
      </c>
    </row>
    <row r="155" spans="1:3" ht="12.75">
      <c r="A155" s="7"/>
      <c r="B155" s="8" t="s">
        <v>1713</v>
      </c>
      <c r="C155" s="9">
        <v>43</v>
      </c>
    </row>
    <row r="156" spans="1:3" ht="12.75">
      <c r="A156" s="7"/>
      <c r="B156" s="8" t="s">
        <v>1714</v>
      </c>
      <c r="C156" s="9">
        <v>90</v>
      </c>
    </row>
    <row r="157" spans="1:3" ht="12.75">
      <c r="A157" s="7"/>
      <c r="B157" s="8" t="s">
        <v>1715</v>
      </c>
      <c r="C157" s="9">
        <v>0</v>
      </c>
    </row>
    <row r="158" spans="1:3" ht="12.75">
      <c r="A158" s="7"/>
      <c r="B158" s="8" t="s">
        <v>1716</v>
      </c>
      <c r="C158" s="9">
        <v>38</v>
      </c>
    </row>
    <row r="159" spans="1:3" ht="12.75">
      <c r="A159" s="7"/>
      <c r="B159" s="8" t="s">
        <v>1717</v>
      </c>
      <c r="C159" s="9">
        <v>38</v>
      </c>
    </row>
    <row r="160" spans="1:3" ht="12.75">
      <c r="A160" s="7"/>
      <c r="B160" s="8" t="s">
        <v>1718</v>
      </c>
      <c r="C160" s="9">
        <v>38</v>
      </c>
    </row>
    <row r="161" spans="1:3" ht="12.75">
      <c r="A161" s="7"/>
      <c r="B161" s="8" t="s">
        <v>1719</v>
      </c>
      <c r="C161" s="9">
        <v>37</v>
      </c>
    </row>
    <row r="162" spans="1:3" ht="12.75">
      <c r="A162" s="7"/>
      <c r="B162" s="8" t="s">
        <v>1720</v>
      </c>
      <c r="C162" s="9">
        <v>0</v>
      </c>
    </row>
    <row r="163" spans="1:3" ht="12.75">
      <c r="A163" s="7"/>
      <c r="B163" s="8" t="s">
        <v>1721</v>
      </c>
      <c r="C163" s="9">
        <v>1</v>
      </c>
    </row>
    <row r="164" spans="1:3" ht="12.75">
      <c r="A164" s="7"/>
      <c r="B164" s="8" t="s">
        <v>1722</v>
      </c>
      <c r="C164" s="9">
        <v>0</v>
      </c>
    </row>
    <row r="165" spans="1:3" ht="12.75">
      <c r="A165" s="7"/>
      <c r="B165" s="8" t="s">
        <v>1723</v>
      </c>
      <c r="C165" s="9">
        <v>1</v>
      </c>
    </row>
    <row r="166" spans="1:3" ht="12.75">
      <c r="A166" s="7"/>
      <c r="B166" s="8" t="s">
        <v>1724</v>
      </c>
      <c r="C166" s="9">
        <v>0</v>
      </c>
    </row>
    <row r="167" spans="1:3" ht="12.75">
      <c r="A167" s="7"/>
      <c r="B167" s="8" t="s">
        <v>1725</v>
      </c>
      <c r="C167" s="9">
        <v>0</v>
      </c>
    </row>
    <row r="168" spans="1:3" ht="12.75">
      <c r="A168" s="7"/>
      <c r="B168" s="8" t="s">
        <v>1726</v>
      </c>
      <c r="C168" s="9">
        <v>0</v>
      </c>
    </row>
    <row r="169" spans="1:3" ht="12.75">
      <c r="A169" s="7"/>
      <c r="B169" s="8" t="s">
        <v>1727</v>
      </c>
      <c r="C169" s="9">
        <v>0</v>
      </c>
    </row>
    <row r="170" spans="1:3" ht="12.75">
      <c r="A170" s="7"/>
      <c r="B170" s="8" t="s">
        <v>1728</v>
      </c>
      <c r="C170" s="9">
        <v>344</v>
      </c>
    </row>
    <row r="171" spans="1:3" ht="12.75">
      <c r="A171" s="7"/>
      <c r="B171" s="8" t="s">
        <v>1729</v>
      </c>
      <c r="C171" s="9">
        <v>29</v>
      </c>
    </row>
    <row r="172" spans="1:3" ht="12.75">
      <c r="A172" s="7"/>
      <c r="B172" s="8" t="s">
        <v>1730</v>
      </c>
      <c r="C172" s="9">
        <v>7</v>
      </c>
    </row>
    <row r="173" spans="1:3" ht="12.75">
      <c r="A173" s="3" t="s">
        <v>1731</v>
      </c>
      <c r="B173" s="4"/>
      <c r="C173" s="5">
        <v>1317</v>
      </c>
    </row>
    <row r="174" spans="1:3" ht="12.75">
      <c r="A174" s="3" t="s">
        <v>422</v>
      </c>
      <c r="B174" s="3" t="s">
        <v>1732</v>
      </c>
      <c r="C174" s="5">
        <v>11</v>
      </c>
    </row>
    <row r="175" spans="1:3" ht="12.75">
      <c r="A175" s="7"/>
      <c r="B175" s="8" t="s">
        <v>1733</v>
      </c>
      <c r="C175" s="9">
        <v>111</v>
      </c>
    </row>
    <row r="176" spans="1:3" ht="12.75">
      <c r="A176" s="7"/>
      <c r="B176" s="8" t="s">
        <v>1734</v>
      </c>
      <c r="C176" s="9">
        <v>229</v>
      </c>
    </row>
    <row r="177" spans="1:3" ht="12.75">
      <c r="A177" s="7"/>
      <c r="B177" s="8" t="s">
        <v>1735</v>
      </c>
      <c r="C177" s="9">
        <v>73</v>
      </c>
    </row>
    <row r="178" spans="1:3" ht="12.75">
      <c r="A178" s="7"/>
      <c r="B178" s="8" t="s">
        <v>1736</v>
      </c>
      <c r="C178" s="9">
        <v>68</v>
      </c>
    </row>
    <row r="179" spans="1:3" ht="12.75">
      <c r="A179" s="7"/>
      <c r="B179" s="8" t="s">
        <v>1737</v>
      </c>
      <c r="C179" s="9">
        <v>9</v>
      </c>
    </row>
    <row r="180" spans="1:3" ht="12.75">
      <c r="A180" s="7"/>
      <c r="B180" s="8" t="s">
        <v>1738</v>
      </c>
      <c r="C180" s="9">
        <v>9</v>
      </c>
    </row>
    <row r="181" spans="1:3" ht="12.75">
      <c r="A181" s="7"/>
      <c r="B181" s="8" t="s">
        <v>1739</v>
      </c>
      <c r="C181" s="9">
        <v>3</v>
      </c>
    </row>
    <row r="182" spans="1:3" ht="12.75">
      <c r="A182" s="7"/>
      <c r="B182" s="8" t="s">
        <v>1740</v>
      </c>
      <c r="C182" s="9">
        <v>9</v>
      </c>
    </row>
    <row r="183" spans="1:3" ht="12.75">
      <c r="A183" s="7"/>
      <c r="B183" s="8" t="s">
        <v>1741</v>
      </c>
      <c r="C183" s="9">
        <v>8</v>
      </c>
    </row>
    <row r="184" spans="1:3" ht="12.75">
      <c r="A184" s="7"/>
      <c r="B184" s="8" t="s">
        <v>1742</v>
      </c>
      <c r="C184" s="9">
        <v>1</v>
      </c>
    </row>
    <row r="185" spans="1:3" ht="12.75">
      <c r="A185" s="3" t="s">
        <v>1743</v>
      </c>
      <c r="B185" s="4"/>
      <c r="C185" s="5">
        <v>531</v>
      </c>
    </row>
    <row r="186" spans="1:3" ht="12.75">
      <c r="A186" s="3" t="s">
        <v>206</v>
      </c>
      <c r="B186" s="3" t="s">
        <v>1744</v>
      </c>
      <c r="C186" s="5">
        <v>106</v>
      </c>
    </row>
    <row r="187" spans="1:3" ht="12.75">
      <c r="A187" s="7"/>
      <c r="B187" s="8" t="s">
        <v>1745</v>
      </c>
      <c r="C187" s="9">
        <v>18</v>
      </c>
    </row>
    <row r="188" spans="1:3" ht="12.75">
      <c r="A188" s="7"/>
      <c r="B188" s="8" t="s">
        <v>1746</v>
      </c>
      <c r="C188" s="9">
        <v>13</v>
      </c>
    </row>
    <row r="189" spans="1:3" ht="12.75">
      <c r="A189" s="7"/>
      <c r="B189" s="8" t="s">
        <v>1747</v>
      </c>
      <c r="C189" s="9">
        <v>85</v>
      </c>
    </row>
    <row r="190" spans="1:3" ht="12.75">
      <c r="A190" s="7"/>
      <c r="B190" s="8" t="s">
        <v>1748</v>
      </c>
      <c r="C190" s="9">
        <v>7</v>
      </c>
    </row>
    <row r="191" spans="1:3" ht="12.75">
      <c r="A191" s="7"/>
      <c r="B191" s="8" t="s">
        <v>1749</v>
      </c>
      <c r="C191" s="9">
        <v>16</v>
      </c>
    </row>
    <row r="192" spans="1:3" ht="12.75">
      <c r="A192" s="7"/>
      <c r="B192" s="8" t="s">
        <v>1750</v>
      </c>
      <c r="C192" s="9">
        <v>28</v>
      </c>
    </row>
    <row r="193" spans="1:3" ht="12.75">
      <c r="A193" s="7"/>
      <c r="B193" s="8" t="s">
        <v>1751</v>
      </c>
      <c r="C193" s="9">
        <v>19</v>
      </c>
    </row>
    <row r="194" spans="1:3" ht="12.75">
      <c r="A194" s="7"/>
      <c r="B194" s="8" t="s">
        <v>1752</v>
      </c>
      <c r="C194" s="9">
        <v>80</v>
      </c>
    </row>
    <row r="195" spans="1:3" ht="12.75">
      <c r="A195" s="7"/>
      <c r="B195" s="8" t="s">
        <v>1753</v>
      </c>
      <c r="C195" s="9">
        <v>95</v>
      </c>
    </row>
    <row r="196" spans="1:3" ht="12.75">
      <c r="A196" s="7"/>
      <c r="B196" s="8" t="s">
        <v>1754</v>
      </c>
      <c r="C196" s="9">
        <v>87</v>
      </c>
    </row>
    <row r="197" spans="1:3" ht="12.75">
      <c r="A197" s="7"/>
      <c r="B197" s="8" t="s">
        <v>1755</v>
      </c>
      <c r="C197" s="9">
        <v>116</v>
      </c>
    </row>
    <row r="198" spans="1:3" ht="12.75">
      <c r="A198" s="7"/>
      <c r="B198" s="8" t="s">
        <v>1756</v>
      </c>
      <c r="C198" s="9">
        <v>79</v>
      </c>
    </row>
    <row r="199" spans="1:3" ht="12.75">
      <c r="A199" s="7"/>
      <c r="B199" s="8" t="s">
        <v>1757</v>
      </c>
      <c r="C199" s="9">
        <v>64</v>
      </c>
    </row>
    <row r="200" spans="1:3" ht="12.75">
      <c r="A200" s="7"/>
      <c r="B200" s="8" t="s">
        <v>1758</v>
      </c>
      <c r="C200" s="9">
        <v>6</v>
      </c>
    </row>
    <row r="201" spans="1:3" ht="12.75">
      <c r="A201" s="7"/>
      <c r="B201" s="8" t="s">
        <v>1759</v>
      </c>
      <c r="C201" s="9">
        <v>13</v>
      </c>
    </row>
    <row r="202" spans="1:3" ht="12.75">
      <c r="A202" s="7"/>
      <c r="B202" s="8" t="s">
        <v>1760</v>
      </c>
      <c r="C202" s="9">
        <v>16</v>
      </c>
    </row>
    <row r="203" spans="1:3" ht="12.75">
      <c r="A203" s="7"/>
      <c r="B203" s="8" t="s">
        <v>1761</v>
      </c>
      <c r="C203" s="9">
        <v>28</v>
      </c>
    </row>
    <row r="204" spans="1:3" ht="12.75">
      <c r="A204" s="7"/>
      <c r="B204" s="8" t="s">
        <v>1762</v>
      </c>
      <c r="C204" s="9">
        <v>38</v>
      </c>
    </row>
    <row r="205" spans="1:3" ht="12.75">
      <c r="A205" s="7"/>
      <c r="B205" s="8" t="s">
        <v>1763</v>
      </c>
      <c r="C205" s="9">
        <v>335</v>
      </c>
    </row>
    <row r="206" spans="1:3" ht="12.75">
      <c r="A206" s="3" t="s">
        <v>1764</v>
      </c>
      <c r="B206" s="4"/>
      <c r="C206" s="5">
        <v>1249</v>
      </c>
    </row>
    <row r="207" spans="1:3" ht="12.75">
      <c r="A207" s="3" t="s">
        <v>303</v>
      </c>
      <c r="B207" s="3" t="s">
        <v>310</v>
      </c>
      <c r="C207" s="5">
        <v>223</v>
      </c>
    </row>
    <row r="208" spans="1:3" ht="12.75">
      <c r="A208" s="7"/>
      <c r="B208" s="8" t="s">
        <v>301</v>
      </c>
      <c r="C208" s="9">
        <v>849</v>
      </c>
    </row>
    <row r="209" spans="1:3" ht="12.75">
      <c r="A209" s="7"/>
      <c r="B209" s="8" t="s">
        <v>1765</v>
      </c>
      <c r="C209" s="9">
        <v>10</v>
      </c>
    </row>
    <row r="210" spans="1:3" ht="12.75">
      <c r="A210" s="7"/>
      <c r="B210" s="8" t="s">
        <v>1766</v>
      </c>
      <c r="C210" s="9">
        <v>10</v>
      </c>
    </row>
    <row r="211" spans="1:3" ht="12.75">
      <c r="A211" s="7"/>
      <c r="B211" s="8" t="s">
        <v>1767</v>
      </c>
      <c r="C211" s="9">
        <v>10</v>
      </c>
    </row>
    <row r="212" spans="1:3" ht="12.75">
      <c r="A212" s="7"/>
      <c r="B212" s="8" t="s">
        <v>1768</v>
      </c>
      <c r="C212" s="9">
        <v>10</v>
      </c>
    </row>
    <row r="213" spans="1:3" ht="12.75">
      <c r="A213" s="7"/>
      <c r="B213" s="8" t="s">
        <v>1769</v>
      </c>
      <c r="C213" s="9">
        <v>10</v>
      </c>
    </row>
    <row r="214" spans="1:3" ht="12.75">
      <c r="A214" s="7"/>
      <c r="B214" s="8" t="s">
        <v>1770</v>
      </c>
      <c r="C214" s="9">
        <v>10</v>
      </c>
    </row>
    <row r="215" spans="1:3" ht="12.75">
      <c r="A215" s="7"/>
      <c r="B215" s="8" t="s">
        <v>1431</v>
      </c>
      <c r="C215" s="9">
        <v>506</v>
      </c>
    </row>
    <row r="216" spans="1:3" ht="12.75">
      <c r="A216" s="7"/>
      <c r="B216" s="8" t="s">
        <v>1435</v>
      </c>
      <c r="C216" s="9">
        <v>817</v>
      </c>
    </row>
    <row r="217" spans="1:3" ht="12.75">
      <c r="A217" s="3" t="s">
        <v>1494</v>
      </c>
      <c r="B217" s="4"/>
      <c r="C217" s="5">
        <v>2455</v>
      </c>
    </row>
    <row r="218" spans="1:3" ht="12.75">
      <c r="A218" s="3" t="s">
        <v>1771</v>
      </c>
      <c r="B218" s="3" t="s">
        <v>1772</v>
      </c>
      <c r="C218" s="5">
        <v>37</v>
      </c>
    </row>
    <row r="219" spans="1:3" ht="12.75">
      <c r="A219" s="7"/>
      <c r="B219" s="8" t="s">
        <v>1773</v>
      </c>
      <c r="C219" s="9">
        <v>84</v>
      </c>
    </row>
    <row r="220" spans="1:3" ht="12.75">
      <c r="A220" s="7"/>
      <c r="B220" s="8" t="s">
        <v>1774</v>
      </c>
      <c r="C220" s="9">
        <v>99</v>
      </c>
    </row>
    <row r="221" spans="1:3" ht="12.75">
      <c r="A221" s="7"/>
      <c r="B221" s="8" t="s">
        <v>1775</v>
      </c>
      <c r="C221" s="9">
        <v>109</v>
      </c>
    </row>
    <row r="222" spans="1:3" ht="12.75">
      <c r="A222" s="7"/>
      <c r="B222" s="8" t="s">
        <v>1776</v>
      </c>
      <c r="C222" s="9">
        <v>64</v>
      </c>
    </row>
    <row r="223" spans="1:3" ht="12.75">
      <c r="A223" s="7"/>
      <c r="B223" s="8" t="s">
        <v>1777</v>
      </c>
      <c r="C223" s="9">
        <v>49</v>
      </c>
    </row>
    <row r="224" spans="1:3" ht="12.75">
      <c r="A224" s="7"/>
      <c r="B224" s="8" t="s">
        <v>1778</v>
      </c>
      <c r="C224" s="9">
        <v>49</v>
      </c>
    </row>
    <row r="225" spans="1:3" ht="12.75">
      <c r="A225" s="7"/>
      <c r="B225" s="8" t="s">
        <v>1779</v>
      </c>
      <c r="C225" s="9">
        <v>23</v>
      </c>
    </row>
    <row r="226" spans="1:3" ht="12.75">
      <c r="A226" s="7"/>
      <c r="B226" s="8" t="s">
        <v>1780</v>
      </c>
      <c r="C226" s="9">
        <v>68</v>
      </c>
    </row>
    <row r="227" spans="1:3" ht="12.75">
      <c r="A227" s="7"/>
      <c r="B227" s="8" t="s">
        <v>1781</v>
      </c>
      <c r="C227" s="9">
        <v>97</v>
      </c>
    </row>
    <row r="228" spans="1:3" ht="12.75">
      <c r="A228" s="7"/>
      <c r="B228" s="8" t="s">
        <v>1782</v>
      </c>
      <c r="C228" s="9">
        <v>82</v>
      </c>
    </row>
    <row r="229" spans="1:3" ht="12.75">
      <c r="A229" s="7"/>
      <c r="B229" s="8" t="s">
        <v>1783</v>
      </c>
      <c r="C229" s="9">
        <v>55</v>
      </c>
    </row>
    <row r="230" spans="1:3" ht="12.75">
      <c r="A230" s="7"/>
      <c r="B230" s="8" t="s">
        <v>1784</v>
      </c>
      <c r="C230" s="9">
        <v>120</v>
      </c>
    </row>
    <row r="231" spans="1:3" ht="12.75">
      <c r="A231" s="7"/>
      <c r="B231" s="8" t="s">
        <v>1785</v>
      </c>
      <c r="C231" s="9">
        <v>65</v>
      </c>
    </row>
    <row r="232" spans="1:3" ht="12.75">
      <c r="A232" s="7"/>
      <c r="B232" s="8" t="s">
        <v>1786</v>
      </c>
      <c r="C232" s="9">
        <v>96</v>
      </c>
    </row>
    <row r="233" spans="1:3" ht="12.75">
      <c r="A233" s="7"/>
      <c r="B233" s="8" t="s">
        <v>1787</v>
      </c>
      <c r="C233" s="9">
        <v>84</v>
      </c>
    </row>
    <row r="234" spans="1:3" ht="12.75">
      <c r="A234" s="7"/>
      <c r="B234" s="8" t="s">
        <v>1788</v>
      </c>
      <c r="C234" s="9">
        <v>47</v>
      </c>
    </row>
    <row r="235" spans="1:3" ht="12.75">
      <c r="A235" s="7"/>
      <c r="B235" s="8" t="s">
        <v>1789</v>
      </c>
      <c r="C235" s="9">
        <v>86</v>
      </c>
    </row>
    <row r="236" spans="1:3" ht="12.75">
      <c r="A236" s="7"/>
      <c r="B236" s="8" t="s">
        <v>1790</v>
      </c>
      <c r="C236" s="9">
        <v>42</v>
      </c>
    </row>
    <row r="237" spans="1:3" ht="12.75">
      <c r="A237" s="7"/>
      <c r="B237" s="8" t="s">
        <v>1791</v>
      </c>
      <c r="C237" s="9">
        <v>62</v>
      </c>
    </row>
    <row r="238" spans="1:3" ht="12.75">
      <c r="A238" s="7"/>
      <c r="B238" s="8" t="s">
        <v>1792</v>
      </c>
      <c r="C238" s="9">
        <v>61</v>
      </c>
    </row>
    <row r="239" spans="1:3" ht="12.75">
      <c r="A239" s="7"/>
      <c r="B239" s="8" t="s">
        <v>1793</v>
      </c>
      <c r="C239" s="9">
        <v>62</v>
      </c>
    </row>
    <row r="240" spans="1:3" ht="12.75">
      <c r="A240" s="7"/>
      <c r="B240" s="8" t="s">
        <v>1794</v>
      </c>
      <c r="C240" s="9">
        <v>62</v>
      </c>
    </row>
    <row r="241" spans="1:3" ht="12.75">
      <c r="A241" s="7"/>
      <c r="B241" s="8" t="s">
        <v>1795</v>
      </c>
      <c r="C241" s="9">
        <v>335</v>
      </c>
    </row>
    <row r="242" spans="1:3" ht="12.75">
      <c r="A242" s="7"/>
      <c r="B242" s="8" t="s">
        <v>1796</v>
      </c>
      <c r="C242" s="9">
        <v>163</v>
      </c>
    </row>
    <row r="243" spans="1:3" ht="12.75">
      <c r="A243" s="3" t="s">
        <v>1797</v>
      </c>
      <c r="B243" s="4"/>
      <c r="C243" s="5">
        <v>2101</v>
      </c>
    </row>
    <row r="244" spans="1:3" ht="12.75">
      <c r="A244" s="3" t="s">
        <v>144</v>
      </c>
      <c r="B244" s="3" t="s">
        <v>1798</v>
      </c>
      <c r="C244" s="5">
        <v>34</v>
      </c>
    </row>
    <row r="245" spans="1:3" ht="12.75">
      <c r="A245" s="7"/>
      <c r="B245" s="8" t="s">
        <v>1799</v>
      </c>
      <c r="C245" s="9">
        <v>11</v>
      </c>
    </row>
    <row r="246" spans="1:3" ht="12.75">
      <c r="A246" s="7"/>
      <c r="B246" s="8" t="s">
        <v>1800</v>
      </c>
      <c r="C246" s="9">
        <v>8</v>
      </c>
    </row>
    <row r="247" spans="1:3" ht="12.75">
      <c r="A247" s="3" t="s">
        <v>1801</v>
      </c>
      <c r="B247" s="4"/>
      <c r="C247" s="5">
        <v>53</v>
      </c>
    </row>
    <row r="248" spans="1:3" ht="12.75">
      <c r="A248" s="3" t="s">
        <v>322</v>
      </c>
      <c r="B248" s="3" t="s">
        <v>1802</v>
      </c>
      <c r="C248" s="5">
        <v>73</v>
      </c>
    </row>
    <row r="249" spans="1:3" ht="12.75">
      <c r="A249" s="7"/>
      <c r="B249" s="8" t="s">
        <v>1803</v>
      </c>
      <c r="C249" s="9">
        <v>8</v>
      </c>
    </row>
    <row r="250" spans="1:3" ht="12.75">
      <c r="A250" s="7"/>
      <c r="B250" s="8" t="s">
        <v>1804</v>
      </c>
      <c r="C250" s="9">
        <v>8</v>
      </c>
    </row>
    <row r="251" spans="1:3" ht="12.75">
      <c r="A251" s="7"/>
      <c r="B251" s="8" t="s">
        <v>1805</v>
      </c>
      <c r="C251" s="9">
        <v>5</v>
      </c>
    </row>
    <row r="252" spans="1:3" ht="12.75">
      <c r="A252" s="7"/>
      <c r="B252" s="8" t="s">
        <v>1806</v>
      </c>
      <c r="C252" s="9">
        <v>8</v>
      </c>
    </row>
    <row r="253" spans="1:3" ht="12.75">
      <c r="A253" s="7"/>
      <c r="B253" s="8" t="s">
        <v>1807</v>
      </c>
      <c r="C253" s="9">
        <v>7</v>
      </c>
    </row>
    <row r="254" spans="1:3" ht="12.75">
      <c r="A254" s="7"/>
      <c r="B254" s="8" t="s">
        <v>1808</v>
      </c>
      <c r="C254" s="9">
        <v>16</v>
      </c>
    </row>
    <row r="255" spans="1:3" ht="12.75">
      <c r="A255" s="7"/>
      <c r="B255" s="8" t="s">
        <v>1809</v>
      </c>
      <c r="C255" s="9">
        <v>2</v>
      </c>
    </row>
    <row r="256" spans="1:3" ht="12.75">
      <c r="A256" s="7"/>
      <c r="B256" s="8" t="s">
        <v>1810</v>
      </c>
      <c r="C256" s="9">
        <v>2</v>
      </c>
    </row>
    <row r="257" spans="1:3" ht="12.75">
      <c r="A257" s="7"/>
      <c r="B257" s="8" t="s">
        <v>1811</v>
      </c>
      <c r="C257" s="9">
        <v>44</v>
      </c>
    </row>
    <row r="258" spans="1:3" ht="12.75">
      <c r="A258" s="7"/>
      <c r="B258" s="8" t="s">
        <v>1812</v>
      </c>
      <c r="C258" s="9">
        <v>8</v>
      </c>
    </row>
    <row r="259" spans="1:3" ht="12.75">
      <c r="A259" s="7"/>
      <c r="B259" s="8" t="s">
        <v>1813</v>
      </c>
      <c r="C259" s="9">
        <v>15</v>
      </c>
    </row>
    <row r="260" spans="1:3" ht="12.75">
      <c r="A260" s="7"/>
      <c r="B260" s="8" t="s">
        <v>1814</v>
      </c>
      <c r="C260" s="9">
        <v>5</v>
      </c>
    </row>
    <row r="261" spans="1:3" ht="12.75">
      <c r="A261" s="7"/>
      <c r="B261" s="8" t="s">
        <v>1815</v>
      </c>
      <c r="C261" s="9">
        <v>5</v>
      </c>
    </row>
    <row r="262" spans="1:3" ht="12.75">
      <c r="A262" s="7"/>
      <c r="B262" s="8" t="s">
        <v>1816</v>
      </c>
      <c r="C262" s="9">
        <v>5</v>
      </c>
    </row>
    <row r="263" spans="1:3" ht="12.75">
      <c r="A263" s="7"/>
      <c r="B263" s="8" t="s">
        <v>1817</v>
      </c>
      <c r="C263" s="9">
        <v>2</v>
      </c>
    </row>
    <row r="264" spans="1:3" ht="12.75">
      <c r="A264" s="7"/>
      <c r="B264" s="8" t="s">
        <v>1818</v>
      </c>
      <c r="C264" s="9">
        <v>2</v>
      </c>
    </row>
    <row r="265" spans="1:3" ht="12.75">
      <c r="A265" s="7"/>
      <c r="B265" s="8" t="s">
        <v>1819</v>
      </c>
      <c r="C265" s="9">
        <v>8</v>
      </c>
    </row>
    <row r="266" spans="1:3" ht="12.75">
      <c r="A266" s="7"/>
      <c r="B266" s="8" t="s">
        <v>1820</v>
      </c>
      <c r="C266" s="9">
        <v>8</v>
      </c>
    </row>
    <row r="267" spans="1:3" ht="12.75">
      <c r="A267" s="7"/>
      <c r="B267" s="8" t="s">
        <v>1821</v>
      </c>
      <c r="C267" s="9">
        <v>8</v>
      </c>
    </row>
    <row r="268" spans="1:3" ht="12.75">
      <c r="A268" s="7"/>
      <c r="B268" s="8" t="s">
        <v>1822</v>
      </c>
      <c r="C268" s="9">
        <v>16</v>
      </c>
    </row>
    <row r="269" spans="1:3" ht="12.75">
      <c r="A269" s="7"/>
      <c r="B269" s="8" t="s">
        <v>1823</v>
      </c>
      <c r="C269" s="9">
        <v>15</v>
      </c>
    </row>
    <row r="270" spans="1:3" ht="12.75">
      <c r="A270" s="7"/>
      <c r="B270" s="8" t="s">
        <v>1824</v>
      </c>
      <c r="C270" s="9">
        <v>16</v>
      </c>
    </row>
    <row r="271" spans="1:3" ht="12.75">
      <c r="A271" s="7"/>
      <c r="B271" s="8" t="s">
        <v>1825</v>
      </c>
      <c r="C271" s="9">
        <v>16</v>
      </c>
    </row>
    <row r="272" spans="1:3" ht="12.75">
      <c r="A272" s="7"/>
      <c r="B272" s="8" t="s">
        <v>1826</v>
      </c>
      <c r="C272" s="9">
        <v>2</v>
      </c>
    </row>
    <row r="273" spans="1:3" ht="12.75">
      <c r="A273" s="7"/>
      <c r="B273" s="8" t="s">
        <v>1827</v>
      </c>
      <c r="C273" s="9">
        <v>8</v>
      </c>
    </row>
    <row r="274" spans="1:3" ht="12.75">
      <c r="A274" s="7"/>
      <c r="B274" s="8" t="s">
        <v>1828</v>
      </c>
      <c r="C274" s="9">
        <v>13</v>
      </c>
    </row>
    <row r="275" spans="1:3" ht="12.75">
      <c r="A275" s="7"/>
      <c r="B275" s="8" t="s">
        <v>1829</v>
      </c>
      <c r="C275" s="9">
        <v>8</v>
      </c>
    </row>
    <row r="276" spans="1:3" ht="12.75">
      <c r="A276" s="7"/>
      <c r="B276" s="8" t="s">
        <v>1830</v>
      </c>
      <c r="C276" s="9">
        <v>8</v>
      </c>
    </row>
    <row r="277" spans="1:3" ht="12.75">
      <c r="A277" s="7"/>
      <c r="B277" s="8" t="s">
        <v>1831</v>
      </c>
      <c r="C277" s="9">
        <v>13</v>
      </c>
    </row>
    <row r="278" spans="1:3" ht="12.75">
      <c r="A278" s="7"/>
      <c r="B278" s="8" t="s">
        <v>1832</v>
      </c>
      <c r="C278" s="9">
        <v>15</v>
      </c>
    </row>
    <row r="279" spans="1:3" ht="12.75">
      <c r="A279" s="7"/>
      <c r="B279" s="8" t="s">
        <v>400</v>
      </c>
      <c r="C279" s="9">
        <v>117</v>
      </c>
    </row>
    <row r="280" spans="1:3" ht="12.75">
      <c r="A280" s="7"/>
      <c r="B280" s="8" t="s">
        <v>1833</v>
      </c>
      <c r="C280" s="9">
        <v>37</v>
      </c>
    </row>
    <row r="281" spans="1:3" ht="12.75">
      <c r="A281" s="7"/>
      <c r="B281" s="8" t="s">
        <v>1834</v>
      </c>
      <c r="C281" s="9">
        <v>37</v>
      </c>
    </row>
    <row r="282" spans="1:3" ht="12.75">
      <c r="A282" s="7"/>
      <c r="B282" s="8" t="s">
        <v>1835</v>
      </c>
      <c r="C282" s="9">
        <v>37</v>
      </c>
    </row>
    <row r="283" spans="1:3" ht="12.75">
      <c r="A283" s="7"/>
      <c r="B283" s="8" t="s">
        <v>1836</v>
      </c>
      <c r="C283" s="9">
        <v>117</v>
      </c>
    </row>
    <row r="284" spans="1:3" ht="12.75">
      <c r="A284" s="7"/>
      <c r="B284" s="8" t="s">
        <v>1837</v>
      </c>
      <c r="C284" s="9">
        <v>117</v>
      </c>
    </row>
    <row r="285" spans="1:3" ht="12.75">
      <c r="A285" s="7"/>
      <c r="B285" s="8" t="s">
        <v>1838</v>
      </c>
      <c r="C285" s="9">
        <v>117</v>
      </c>
    </row>
    <row r="286" spans="1:3" ht="12.75">
      <c r="A286" s="7"/>
      <c r="B286" s="8" t="s">
        <v>1839</v>
      </c>
      <c r="C286" s="9">
        <v>117</v>
      </c>
    </row>
    <row r="287" spans="1:3" ht="12.75">
      <c r="A287" s="7"/>
      <c r="B287" s="8" t="s">
        <v>1840</v>
      </c>
      <c r="C287" s="9">
        <v>117</v>
      </c>
    </row>
    <row r="288" spans="1:3" ht="12.75">
      <c r="A288" s="7"/>
      <c r="B288" s="8" t="s">
        <v>1841</v>
      </c>
      <c r="C288" s="9">
        <v>117</v>
      </c>
    </row>
    <row r="289" spans="1:3" ht="12.75">
      <c r="A289" s="7"/>
      <c r="B289" s="8" t="s">
        <v>1842</v>
      </c>
      <c r="C289" s="9">
        <v>117</v>
      </c>
    </row>
    <row r="290" spans="1:3" ht="12.75">
      <c r="A290" s="7"/>
      <c r="B290" s="8" t="s">
        <v>1843</v>
      </c>
      <c r="C290" s="9">
        <v>117</v>
      </c>
    </row>
    <row r="291" spans="1:3" ht="12.75">
      <c r="A291" s="7"/>
      <c r="B291" s="8" t="s">
        <v>1844</v>
      </c>
      <c r="C291" s="9">
        <v>117</v>
      </c>
    </row>
    <row r="292" spans="1:3" ht="12.75">
      <c r="A292" s="7"/>
      <c r="B292" s="8" t="s">
        <v>1845</v>
      </c>
      <c r="C292" s="9">
        <v>38</v>
      </c>
    </row>
    <row r="293" spans="1:3" ht="12.75">
      <c r="A293" s="7"/>
      <c r="B293" s="8" t="s">
        <v>1846</v>
      </c>
      <c r="C293" s="9">
        <v>37</v>
      </c>
    </row>
    <row r="294" spans="1:3" ht="12.75">
      <c r="A294" s="3" t="s">
        <v>1847</v>
      </c>
      <c r="B294" s="4"/>
      <c r="C294" s="5">
        <v>1725</v>
      </c>
    </row>
    <row r="295" spans="1:3" ht="12.75">
      <c r="A295" s="3" t="s">
        <v>99</v>
      </c>
      <c r="B295" s="3" t="s">
        <v>1848</v>
      </c>
      <c r="C295" s="5">
        <v>262</v>
      </c>
    </row>
    <row r="296" spans="1:3" ht="12.75">
      <c r="A296" s="7"/>
      <c r="B296" s="8" t="s">
        <v>1849</v>
      </c>
      <c r="C296" s="9">
        <v>149</v>
      </c>
    </row>
    <row r="297" spans="1:3" ht="12.75">
      <c r="A297" s="7"/>
      <c r="B297" s="8" t="s">
        <v>1850</v>
      </c>
      <c r="C297" s="9">
        <v>10</v>
      </c>
    </row>
    <row r="298" spans="1:3" ht="12.75">
      <c r="A298" s="7"/>
      <c r="B298" s="8" t="s">
        <v>1851</v>
      </c>
      <c r="C298" s="9">
        <v>156</v>
      </c>
    </row>
    <row r="299" spans="1:3" ht="12.75">
      <c r="A299" s="7"/>
      <c r="B299" s="8" t="s">
        <v>1852</v>
      </c>
      <c r="C299" s="9">
        <v>79</v>
      </c>
    </row>
    <row r="300" spans="1:3" ht="12.75">
      <c r="A300" s="7"/>
      <c r="B300" s="8" t="s">
        <v>1853</v>
      </c>
      <c r="C300" s="9">
        <v>25</v>
      </c>
    </row>
    <row r="301" spans="1:3" ht="12.75">
      <c r="A301" s="7"/>
      <c r="B301" s="8" t="s">
        <v>1854</v>
      </c>
      <c r="C301" s="9">
        <v>80</v>
      </c>
    </row>
    <row r="302" spans="1:3" ht="12.75">
      <c r="A302" s="7"/>
      <c r="B302" s="8" t="s">
        <v>1855</v>
      </c>
      <c r="C302" s="9">
        <v>4</v>
      </c>
    </row>
    <row r="303" spans="1:3" ht="12.75">
      <c r="A303" s="7"/>
      <c r="B303" s="8" t="s">
        <v>1856</v>
      </c>
      <c r="C303" s="9">
        <v>4</v>
      </c>
    </row>
    <row r="304" spans="1:3" ht="12.75">
      <c r="A304" s="7"/>
      <c r="B304" s="8" t="s">
        <v>1857</v>
      </c>
      <c r="C304" s="9">
        <v>7</v>
      </c>
    </row>
    <row r="305" spans="1:3" ht="12.75">
      <c r="A305" s="7"/>
      <c r="B305" s="8" t="s">
        <v>1858</v>
      </c>
      <c r="C305" s="9">
        <v>8</v>
      </c>
    </row>
    <row r="306" spans="1:3" ht="12.75">
      <c r="A306" s="7"/>
      <c r="B306" s="8" t="s">
        <v>1859</v>
      </c>
      <c r="C306" s="9">
        <v>4</v>
      </c>
    </row>
    <row r="307" spans="1:3" ht="12.75">
      <c r="A307" s="7"/>
      <c r="B307" s="8" t="s">
        <v>1860</v>
      </c>
      <c r="C307" s="9">
        <v>124</v>
      </c>
    </row>
    <row r="308" spans="1:3" ht="12.75">
      <c r="A308" s="7"/>
      <c r="B308" s="8" t="s">
        <v>1861</v>
      </c>
      <c r="C308" s="9">
        <v>117</v>
      </c>
    </row>
    <row r="309" spans="1:3" ht="12.75">
      <c r="A309" s="7"/>
      <c r="B309" s="8" t="s">
        <v>1862</v>
      </c>
      <c r="C309" s="9">
        <v>30</v>
      </c>
    </row>
    <row r="310" spans="1:3" ht="12.75">
      <c r="A310" s="7"/>
      <c r="B310" s="8" t="s">
        <v>1863</v>
      </c>
      <c r="C310" s="9">
        <v>31</v>
      </c>
    </row>
    <row r="311" spans="1:3" ht="12.75">
      <c r="A311" s="7"/>
      <c r="B311" s="8" t="s">
        <v>1864</v>
      </c>
      <c r="C311" s="9">
        <v>83</v>
      </c>
    </row>
    <row r="312" spans="1:3" ht="12.75">
      <c r="A312" s="7"/>
      <c r="B312" s="8" t="s">
        <v>1865</v>
      </c>
      <c r="C312" s="9">
        <v>32</v>
      </c>
    </row>
    <row r="313" spans="1:3" ht="12.75">
      <c r="A313" s="7"/>
      <c r="B313" s="8" t="s">
        <v>1866</v>
      </c>
      <c r="C313" s="9">
        <v>20</v>
      </c>
    </row>
    <row r="314" spans="1:3" ht="12.75">
      <c r="A314" s="7"/>
      <c r="B314" s="8" t="s">
        <v>1867</v>
      </c>
      <c r="C314" s="9">
        <v>12</v>
      </c>
    </row>
    <row r="315" spans="1:3" ht="12.75">
      <c r="A315" s="7"/>
      <c r="B315" s="8" t="s">
        <v>1868</v>
      </c>
      <c r="C315" s="9">
        <v>13</v>
      </c>
    </row>
    <row r="316" spans="1:3" ht="12.75">
      <c r="A316" s="7"/>
      <c r="B316" s="8" t="s">
        <v>1869</v>
      </c>
      <c r="C316" s="9">
        <v>43</v>
      </c>
    </row>
    <row r="317" spans="1:3" ht="12.75">
      <c r="A317" s="7"/>
      <c r="B317" s="8" t="s">
        <v>1870</v>
      </c>
      <c r="C317" s="9">
        <v>30</v>
      </c>
    </row>
    <row r="318" spans="1:3" ht="12.75">
      <c r="A318" s="7"/>
      <c r="B318" s="8" t="s">
        <v>1871</v>
      </c>
      <c r="C318" s="9">
        <v>18</v>
      </c>
    </row>
    <row r="319" spans="1:3" ht="12.75">
      <c r="A319" s="7"/>
      <c r="B319" s="8" t="s">
        <v>1872</v>
      </c>
      <c r="C319" s="9">
        <v>53</v>
      </c>
    </row>
    <row r="320" spans="1:3" ht="12.75">
      <c r="A320" s="7"/>
      <c r="B320" s="8" t="s">
        <v>1873</v>
      </c>
      <c r="C320" s="9">
        <v>40</v>
      </c>
    </row>
    <row r="321" spans="1:3" ht="12.75">
      <c r="A321" s="7"/>
      <c r="B321" s="8" t="s">
        <v>1874</v>
      </c>
      <c r="C321" s="9">
        <v>10</v>
      </c>
    </row>
    <row r="322" spans="1:3" ht="12.75">
      <c r="A322" s="7"/>
      <c r="B322" s="8" t="s">
        <v>1875</v>
      </c>
      <c r="C322" s="9">
        <v>20</v>
      </c>
    </row>
    <row r="323" spans="1:3" ht="12.75">
      <c r="A323" s="7"/>
      <c r="B323" s="8" t="s">
        <v>1876</v>
      </c>
      <c r="C323" s="9">
        <v>13</v>
      </c>
    </row>
    <row r="324" spans="1:3" ht="12.75">
      <c r="A324" s="3" t="s">
        <v>1877</v>
      </c>
      <c r="B324" s="4"/>
      <c r="C324" s="5">
        <v>1477</v>
      </c>
    </row>
    <row r="325" spans="1:3" ht="12.75">
      <c r="A325" s="3" t="s">
        <v>76</v>
      </c>
      <c r="B325" s="3" t="s">
        <v>535</v>
      </c>
      <c r="C325" s="5">
        <v>80</v>
      </c>
    </row>
    <row r="326" spans="1:3" ht="12.75">
      <c r="A326" s="7"/>
      <c r="B326" s="8" t="s">
        <v>1878</v>
      </c>
      <c r="C326" s="9">
        <v>53</v>
      </c>
    </row>
    <row r="327" spans="1:3" ht="12.75">
      <c r="A327" s="7"/>
      <c r="B327" s="8" t="s">
        <v>316</v>
      </c>
      <c r="C327" s="9">
        <v>88</v>
      </c>
    </row>
    <row r="328" spans="1:3" ht="12.75">
      <c r="A328" s="7"/>
      <c r="B328" s="8" t="s">
        <v>1879</v>
      </c>
      <c r="C328" s="9">
        <v>101</v>
      </c>
    </row>
    <row r="329" spans="1:3" ht="12.75">
      <c r="A329" s="7"/>
      <c r="B329" s="8" t="s">
        <v>1880</v>
      </c>
      <c r="C329" s="9">
        <v>128</v>
      </c>
    </row>
    <row r="330" spans="1:3" ht="12.75">
      <c r="A330" s="7"/>
      <c r="B330" s="8" t="s">
        <v>1881</v>
      </c>
      <c r="C330" s="9">
        <v>19</v>
      </c>
    </row>
    <row r="331" spans="1:3" ht="12.75">
      <c r="A331" s="7"/>
      <c r="B331" s="8" t="s">
        <v>1882</v>
      </c>
      <c r="C331" s="9">
        <v>81</v>
      </c>
    </row>
    <row r="332" spans="1:3" ht="12.75">
      <c r="A332" s="7"/>
      <c r="B332" s="8" t="s">
        <v>1883</v>
      </c>
      <c r="C332" s="9">
        <v>55</v>
      </c>
    </row>
    <row r="333" spans="1:3" ht="12.75">
      <c r="A333" s="7"/>
      <c r="B333" s="8" t="s">
        <v>1884</v>
      </c>
      <c r="C333" s="9">
        <v>158</v>
      </c>
    </row>
    <row r="334" spans="1:3" ht="12.75">
      <c r="A334" s="7"/>
      <c r="B334" s="8" t="s">
        <v>1885</v>
      </c>
      <c r="C334" s="9">
        <v>104</v>
      </c>
    </row>
    <row r="335" spans="1:3" ht="12.75">
      <c r="A335" s="7"/>
      <c r="B335" s="8" t="s">
        <v>1886</v>
      </c>
      <c r="C335" s="9">
        <v>12</v>
      </c>
    </row>
    <row r="336" spans="1:3" ht="12.75">
      <c r="A336" s="7"/>
      <c r="B336" s="8" t="s">
        <v>1887</v>
      </c>
      <c r="C336" s="9">
        <v>45</v>
      </c>
    </row>
    <row r="337" spans="1:3" ht="12.75">
      <c r="A337" s="7"/>
      <c r="B337" s="8" t="s">
        <v>1888</v>
      </c>
      <c r="C337" s="9">
        <v>35</v>
      </c>
    </row>
    <row r="338" spans="1:3" ht="12.75">
      <c r="A338" s="7"/>
      <c r="B338" s="8" t="s">
        <v>1889</v>
      </c>
      <c r="C338" s="9">
        <v>11</v>
      </c>
    </row>
    <row r="339" spans="1:3" ht="12.75">
      <c r="A339" s="7"/>
      <c r="B339" s="8" t="s">
        <v>1890</v>
      </c>
      <c r="C339" s="9">
        <v>21</v>
      </c>
    </row>
    <row r="340" spans="1:3" ht="12.75">
      <c r="A340" s="7"/>
      <c r="B340" s="8" t="s">
        <v>1891</v>
      </c>
      <c r="C340" s="9">
        <v>17</v>
      </c>
    </row>
    <row r="341" spans="1:3" ht="12.75">
      <c r="A341" s="7"/>
      <c r="B341" s="8" t="s">
        <v>1892</v>
      </c>
      <c r="C341" s="9">
        <v>10</v>
      </c>
    </row>
    <row r="342" spans="1:3" ht="12.75">
      <c r="A342" s="7"/>
      <c r="B342" s="8" t="s">
        <v>1893</v>
      </c>
      <c r="C342" s="9">
        <v>32</v>
      </c>
    </row>
    <row r="343" spans="1:3" ht="12.75">
      <c r="A343" s="7"/>
      <c r="B343" s="8" t="s">
        <v>1894</v>
      </c>
      <c r="C343" s="9">
        <v>67</v>
      </c>
    </row>
    <row r="344" spans="1:3" ht="12.75">
      <c r="A344" s="7"/>
      <c r="B344" s="8" t="s">
        <v>1895</v>
      </c>
      <c r="C344" s="9">
        <v>72</v>
      </c>
    </row>
    <row r="345" spans="1:3" ht="12.75">
      <c r="A345" s="7"/>
      <c r="B345" s="8" t="s">
        <v>1896</v>
      </c>
      <c r="C345" s="9">
        <v>88</v>
      </c>
    </row>
    <row r="346" spans="1:3" ht="12.75">
      <c r="A346" s="7"/>
      <c r="B346" s="8" t="s">
        <v>1897</v>
      </c>
      <c r="C346" s="9">
        <v>87</v>
      </c>
    </row>
    <row r="347" spans="1:3" ht="12.75">
      <c r="A347" s="7"/>
      <c r="B347" s="8" t="s">
        <v>1898</v>
      </c>
      <c r="C347" s="9">
        <v>87</v>
      </c>
    </row>
    <row r="348" spans="1:3" ht="12.75">
      <c r="A348" s="3" t="s">
        <v>1899</v>
      </c>
      <c r="B348" s="4"/>
      <c r="C348" s="5">
        <v>1451</v>
      </c>
    </row>
    <row r="349" spans="1:3" ht="12.75">
      <c r="A349" s="3" t="s">
        <v>439</v>
      </c>
      <c r="B349" s="3" t="s">
        <v>1900</v>
      </c>
      <c r="C349" s="5">
        <v>100</v>
      </c>
    </row>
    <row r="350" spans="1:3" ht="12.75">
      <c r="A350" s="7"/>
      <c r="B350" s="8" t="s">
        <v>1901</v>
      </c>
      <c r="C350" s="9">
        <v>76</v>
      </c>
    </row>
    <row r="351" spans="1:3" ht="12.75">
      <c r="A351" s="7"/>
      <c r="B351" s="8" t="s">
        <v>1902</v>
      </c>
      <c r="C351" s="9">
        <v>52</v>
      </c>
    </row>
    <row r="352" spans="1:3" ht="12.75">
      <c r="A352" s="7"/>
      <c r="B352" s="8" t="s">
        <v>1903</v>
      </c>
      <c r="C352" s="9">
        <v>11</v>
      </c>
    </row>
    <row r="353" spans="1:3" ht="12.75">
      <c r="A353" s="7"/>
      <c r="B353" s="8" t="s">
        <v>1904</v>
      </c>
      <c r="C353" s="9">
        <v>21</v>
      </c>
    </row>
    <row r="354" spans="1:3" ht="12.75">
      <c r="A354" s="7"/>
      <c r="B354" s="8" t="s">
        <v>1905</v>
      </c>
      <c r="C354" s="9">
        <v>17</v>
      </c>
    </row>
    <row r="355" spans="1:3" ht="12.75">
      <c r="A355" s="7"/>
      <c r="B355" s="8" t="s">
        <v>1906</v>
      </c>
      <c r="C355" s="9">
        <v>18</v>
      </c>
    </row>
    <row r="356" spans="1:3" ht="12.75">
      <c r="A356" s="7"/>
      <c r="B356" s="8" t="s">
        <v>1907</v>
      </c>
      <c r="C356" s="9">
        <v>11</v>
      </c>
    </row>
    <row r="357" spans="1:3" ht="12.75">
      <c r="A357" s="7"/>
      <c r="B357" s="8" t="s">
        <v>1908</v>
      </c>
      <c r="C357" s="9">
        <v>13</v>
      </c>
    </row>
    <row r="358" spans="1:3" ht="12.75">
      <c r="A358" s="7"/>
      <c r="B358" s="8" t="s">
        <v>1909</v>
      </c>
      <c r="C358" s="9">
        <v>3</v>
      </c>
    </row>
    <row r="359" spans="1:3" ht="12.75">
      <c r="A359" s="7"/>
      <c r="B359" s="8" t="s">
        <v>1910</v>
      </c>
      <c r="C359" s="9">
        <v>7</v>
      </c>
    </row>
    <row r="360" spans="1:3" ht="12.75">
      <c r="A360" s="7"/>
      <c r="B360" s="8" t="s">
        <v>1911</v>
      </c>
      <c r="C360" s="9">
        <v>26</v>
      </c>
    </row>
    <row r="361" spans="1:3" ht="12.75">
      <c r="A361" s="7"/>
      <c r="B361" s="8" t="s">
        <v>1912</v>
      </c>
      <c r="C361" s="9">
        <v>54</v>
      </c>
    </row>
    <row r="362" spans="1:3" ht="12.75">
      <c r="A362" s="7"/>
      <c r="B362" s="8" t="s">
        <v>1913</v>
      </c>
      <c r="C362" s="9">
        <v>12</v>
      </c>
    </row>
    <row r="363" spans="1:3" ht="12.75">
      <c r="A363" s="7"/>
      <c r="B363" s="8" t="s">
        <v>1914</v>
      </c>
      <c r="C363" s="9">
        <v>118</v>
      </c>
    </row>
    <row r="364" spans="1:3" ht="12.75">
      <c r="A364" s="7"/>
      <c r="B364" s="8" t="s">
        <v>1915</v>
      </c>
      <c r="C364" s="9">
        <v>57</v>
      </c>
    </row>
    <row r="365" spans="1:3" ht="12.75">
      <c r="A365" s="7"/>
      <c r="B365" s="8" t="s">
        <v>1916</v>
      </c>
      <c r="C365" s="9">
        <v>13</v>
      </c>
    </row>
    <row r="366" spans="1:3" ht="12.75">
      <c r="A366" s="7"/>
      <c r="B366" s="8" t="s">
        <v>1917</v>
      </c>
      <c r="C366" s="9">
        <v>23</v>
      </c>
    </row>
    <row r="367" spans="1:3" ht="12.75">
      <c r="A367" s="7"/>
      <c r="B367" s="8" t="s">
        <v>1918</v>
      </c>
      <c r="C367" s="9">
        <v>40</v>
      </c>
    </row>
    <row r="368" spans="1:3" ht="12.75">
      <c r="A368" s="7"/>
      <c r="B368" s="8" t="s">
        <v>1919</v>
      </c>
      <c r="C368" s="9">
        <v>68</v>
      </c>
    </row>
    <row r="369" spans="1:3" ht="12.75">
      <c r="A369" s="7"/>
      <c r="B369" s="8" t="s">
        <v>1920</v>
      </c>
      <c r="C369" s="9">
        <v>16</v>
      </c>
    </row>
    <row r="370" spans="1:3" ht="12.75">
      <c r="A370" s="7"/>
      <c r="B370" s="8" t="s">
        <v>1921</v>
      </c>
      <c r="C370" s="9">
        <v>92</v>
      </c>
    </row>
    <row r="371" spans="1:3" ht="12.75">
      <c r="A371" s="7"/>
      <c r="B371" s="8" t="s">
        <v>1922</v>
      </c>
      <c r="C371" s="9">
        <v>57</v>
      </c>
    </row>
    <row r="372" spans="1:3" ht="12.75">
      <c r="A372" s="7"/>
      <c r="B372" s="8" t="s">
        <v>1923</v>
      </c>
      <c r="C372" s="9">
        <v>20</v>
      </c>
    </row>
    <row r="373" spans="1:3" ht="12.75">
      <c r="A373" s="7"/>
      <c r="B373" s="8" t="s">
        <v>1924</v>
      </c>
      <c r="C373" s="9">
        <v>14</v>
      </c>
    </row>
    <row r="374" spans="1:3" ht="12.75">
      <c r="A374" s="7"/>
      <c r="B374" s="8" t="s">
        <v>1925</v>
      </c>
      <c r="C374" s="9">
        <v>37</v>
      </c>
    </row>
    <row r="375" spans="1:3" ht="12.75">
      <c r="A375" s="3" t="s">
        <v>1926</v>
      </c>
      <c r="B375" s="4"/>
      <c r="C375" s="5">
        <v>976</v>
      </c>
    </row>
    <row r="376" spans="1:3" ht="12.75">
      <c r="A376" s="3" t="s">
        <v>179</v>
      </c>
      <c r="B376" s="3" t="s">
        <v>1927</v>
      </c>
      <c r="C376" s="5">
        <v>69</v>
      </c>
    </row>
    <row r="377" spans="1:3" ht="12.75">
      <c r="A377" s="7"/>
      <c r="B377" s="8" t="s">
        <v>1928</v>
      </c>
      <c r="C377" s="9">
        <v>76</v>
      </c>
    </row>
    <row r="378" spans="1:3" ht="12.75">
      <c r="A378" s="7"/>
      <c r="B378" s="8" t="s">
        <v>1929</v>
      </c>
      <c r="C378" s="9">
        <v>74</v>
      </c>
    </row>
    <row r="379" spans="1:3" ht="12.75">
      <c r="A379" s="7"/>
      <c r="B379" s="8" t="s">
        <v>1930</v>
      </c>
      <c r="C379" s="9">
        <v>49</v>
      </c>
    </row>
    <row r="380" spans="1:3" ht="12.75">
      <c r="A380" s="7"/>
      <c r="B380" s="8" t="s">
        <v>1931</v>
      </c>
      <c r="C380" s="9">
        <v>51</v>
      </c>
    </row>
    <row r="381" spans="1:3" ht="12.75">
      <c r="A381" s="7"/>
      <c r="B381" s="8" t="s">
        <v>1932</v>
      </c>
      <c r="C381" s="9">
        <v>56</v>
      </c>
    </row>
    <row r="382" spans="1:3" ht="12.75">
      <c r="A382" s="7"/>
      <c r="B382" s="8" t="s">
        <v>1933</v>
      </c>
      <c r="C382" s="9">
        <v>33</v>
      </c>
    </row>
    <row r="383" spans="1:3" ht="12.75">
      <c r="A383" s="7"/>
      <c r="B383" s="8" t="s">
        <v>1934</v>
      </c>
      <c r="C383" s="9">
        <v>16</v>
      </c>
    </row>
    <row r="384" spans="1:3" ht="12.75">
      <c r="A384" s="3" t="s">
        <v>1935</v>
      </c>
      <c r="B384" s="4"/>
      <c r="C384" s="5">
        <v>424</v>
      </c>
    </row>
    <row r="385" spans="1:3" ht="12.75">
      <c r="A385" s="3" t="s">
        <v>364</v>
      </c>
      <c r="B385" s="3" t="s">
        <v>362</v>
      </c>
      <c r="C385" s="5">
        <v>66</v>
      </c>
    </row>
    <row r="386" spans="1:3" ht="12.75">
      <c r="A386" s="3" t="s">
        <v>1936</v>
      </c>
      <c r="B386" s="4"/>
      <c r="C386" s="5">
        <v>66</v>
      </c>
    </row>
    <row r="387" spans="1:3" ht="12.75">
      <c r="A387" s="3" t="s">
        <v>119</v>
      </c>
      <c r="B387" s="3" t="s">
        <v>287</v>
      </c>
      <c r="C387" s="5">
        <v>745</v>
      </c>
    </row>
    <row r="388" spans="1:3" ht="12.75">
      <c r="A388" s="7"/>
      <c r="B388" s="8" t="s">
        <v>1937</v>
      </c>
      <c r="C388" s="9">
        <v>4</v>
      </c>
    </row>
    <row r="389" spans="1:3" ht="12.75">
      <c r="A389" s="7"/>
      <c r="B389" s="8" t="s">
        <v>1938</v>
      </c>
      <c r="C389" s="9">
        <v>1</v>
      </c>
    </row>
    <row r="390" spans="1:3" ht="12.75">
      <c r="A390" s="7"/>
      <c r="B390" s="8" t="s">
        <v>1939</v>
      </c>
      <c r="C390" s="9">
        <v>2</v>
      </c>
    </row>
    <row r="391" spans="1:3" ht="12.75">
      <c r="A391" s="7"/>
      <c r="B391" s="8" t="s">
        <v>1940</v>
      </c>
      <c r="C391" s="9">
        <v>2</v>
      </c>
    </row>
    <row r="392" spans="1:3" ht="12.75">
      <c r="A392" s="7"/>
      <c r="B392" s="8" t="s">
        <v>1941</v>
      </c>
      <c r="C392" s="9">
        <v>5</v>
      </c>
    </row>
    <row r="393" spans="1:3" ht="12.75">
      <c r="A393" s="7"/>
      <c r="B393" s="8" t="s">
        <v>1942</v>
      </c>
      <c r="C393" s="9">
        <v>2</v>
      </c>
    </row>
    <row r="394" spans="1:3" ht="12.75">
      <c r="A394" s="7"/>
      <c r="B394" s="8" t="s">
        <v>1943</v>
      </c>
      <c r="C394" s="9">
        <v>2</v>
      </c>
    </row>
    <row r="395" spans="1:3" ht="12.75">
      <c r="A395" s="7"/>
      <c r="B395" s="8" t="s">
        <v>1944</v>
      </c>
      <c r="C395" s="9">
        <v>7</v>
      </c>
    </row>
    <row r="396" spans="1:3" ht="12.75">
      <c r="A396" s="7"/>
      <c r="B396" s="8" t="s">
        <v>1461</v>
      </c>
      <c r="C396" s="9">
        <v>488</v>
      </c>
    </row>
    <row r="397" spans="1:3" ht="12.75">
      <c r="A397" s="7"/>
      <c r="B397" s="8" t="s">
        <v>1467</v>
      </c>
      <c r="C397" s="9">
        <v>490</v>
      </c>
    </row>
    <row r="398" spans="1:3" ht="12.75">
      <c r="A398" s="7"/>
      <c r="B398" s="8" t="s">
        <v>1449</v>
      </c>
      <c r="C398" s="9">
        <v>835</v>
      </c>
    </row>
    <row r="399" spans="1:3" ht="12.75">
      <c r="A399" s="3" t="s">
        <v>1499</v>
      </c>
      <c r="B399" s="4"/>
      <c r="C399" s="5">
        <v>2583</v>
      </c>
    </row>
    <row r="400" spans="1:3" ht="12.75">
      <c r="A400" s="3" t="s">
        <v>488</v>
      </c>
      <c r="B400" s="3" t="s">
        <v>1945</v>
      </c>
      <c r="C400" s="5">
        <v>44</v>
      </c>
    </row>
    <row r="401" spans="1:3" ht="12.75">
      <c r="A401" s="7"/>
      <c r="B401" s="8" t="s">
        <v>1946</v>
      </c>
      <c r="C401" s="9">
        <v>52</v>
      </c>
    </row>
    <row r="402" spans="1:3" ht="12.75">
      <c r="A402" s="7"/>
      <c r="B402" s="8" t="s">
        <v>1947</v>
      </c>
      <c r="C402" s="9">
        <v>56</v>
      </c>
    </row>
    <row r="403" spans="1:3" ht="12.75">
      <c r="A403" s="7"/>
      <c r="B403" s="8" t="s">
        <v>1948</v>
      </c>
      <c r="C403" s="9">
        <v>31</v>
      </c>
    </row>
    <row r="404" spans="1:3" ht="12.75">
      <c r="A404" s="7"/>
      <c r="B404" s="8" t="s">
        <v>1949</v>
      </c>
      <c r="C404" s="9">
        <v>40</v>
      </c>
    </row>
    <row r="405" spans="1:3" ht="12.75">
      <c r="A405" s="7"/>
      <c r="B405" s="8" t="s">
        <v>1950</v>
      </c>
      <c r="C405" s="9">
        <v>20</v>
      </c>
    </row>
    <row r="406" spans="1:3" ht="12.75">
      <c r="A406" s="7"/>
      <c r="B406" s="8" t="s">
        <v>1951</v>
      </c>
      <c r="C406" s="9">
        <v>29</v>
      </c>
    </row>
    <row r="407" spans="1:3" ht="12.75">
      <c r="A407" s="7"/>
      <c r="B407" s="8" t="s">
        <v>1952</v>
      </c>
      <c r="C407" s="9">
        <v>46</v>
      </c>
    </row>
    <row r="408" spans="1:3" ht="12.75">
      <c r="A408" s="7"/>
      <c r="B408" s="8" t="s">
        <v>1953</v>
      </c>
      <c r="C408" s="9">
        <v>41</v>
      </c>
    </row>
    <row r="409" spans="1:3" ht="12.75">
      <c r="A409" s="7"/>
      <c r="B409" s="8" t="s">
        <v>1954</v>
      </c>
      <c r="C409" s="9">
        <v>37</v>
      </c>
    </row>
    <row r="410" spans="1:3" ht="12.75">
      <c r="A410" s="7"/>
      <c r="B410" s="8" t="s">
        <v>1955</v>
      </c>
      <c r="C410" s="9">
        <v>36</v>
      </c>
    </row>
    <row r="411" spans="1:3" ht="12.75">
      <c r="A411" s="7"/>
      <c r="B411" s="8" t="s">
        <v>1956</v>
      </c>
      <c r="C411" s="9">
        <v>10</v>
      </c>
    </row>
    <row r="412" spans="1:3" ht="12.75">
      <c r="A412" s="3" t="s">
        <v>1957</v>
      </c>
      <c r="B412" s="4"/>
      <c r="C412" s="5">
        <v>442</v>
      </c>
    </row>
    <row r="413" spans="1:3" ht="12.75">
      <c r="A413" s="3" t="s">
        <v>1958</v>
      </c>
      <c r="B413" s="3" t="s">
        <v>1959</v>
      </c>
      <c r="C413" s="5">
        <v>176</v>
      </c>
    </row>
    <row r="414" spans="1:3" ht="12.75">
      <c r="A414" s="7"/>
      <c r="B414" s="8" t="s">
        <v>515</v>
      </c>
      <c r="C414" s="9">
        <v>4</v>
      </c>
    </row>
    <row r="415" spans="1:3" ht="12.75">
      <c r="A415" s="7"/>
      <c r="B415" s="8" t="s">
        <v>509</v>
      </c>
      <c r="C415" s="9">
        <v>3</v>
      </c>
    </row>
    <row r="416" spans="1:3" ht="12.75">
      <c r="A416" s="7"/>
      <c r="B416" s="8" t="s">
        <v>505</v>
      </c>
      <c r="C416" s="9">
        <v>31</v>
      </c>
    </row>
    <row r="417" spans="1:3" ht="12.75">
      <c r="A417" s="7"/>
      <c r="B417" s="8" t="s">
        <v>429</v>
      </c>
      <c r="C417" s="9">
        <v>40</v>
      </c>
    </row>
    <row r="418" spans="1:3" ht="12.75">
      <c r="A418" s="7"/>
      <c r="B418" s="8" t="s">
        <v>444</v>
      </c>
      <c r="C418" s="9">
        <v>4</v>
      </c>
    </row>
    <row r="419" spans="1:3" ht="12.75">
      <c r="A419" s="7"/>
      <c r="B419" s="8" t="s">
        <v>448</v>
      </c>
      <c r="C419" s="9">
        <v>7</v>
      </c>
    </row>
    <row r="420" spans="1:3" ht="12.75">
      <c r="A420" s="7"/>
      <c r="B420" s="8" t="s">
        <v>450</v>
      </c>
      <c r="C420" s="9">
        <v>8</v>
      </c>
    </row>
    <row r="421" spans="1:3" ht="12.75">
      <c r="A421" s="7"/>
      <c r="B421" s="8" t="s">
        <v>1420</v>
      </c>
      <c r="C421" s="9">
        <v>395</v>
      </c>
    </row>
    <row r="422" spans="1:3" ht="12.75">
      <c r="A422" s="3" t="s">
        <v>1960</v>
      </c>
      <c r="B422" s="4"/>
      <c r="C422" s="5">
        <v>668</v>
      </c>
    </row>
    <row r="423" spans="1:3" ht="12.75">
      <c r="A423" s="3" t="s">
        <v>577</v>
      </c>
      <c r="B423" s="3" t="s">
        <v>1961</v>
      </c>
      <c r="C423" s="5">
        <v>76</v>
      </c>
    </row>
    <row r="424" spans="1:3" ht="12.75">
      <c r="A424" s="7"/>
      <c r="B424" s="8" t="s">
        <v>1962</v>
      </c>
      <c r="C424" s="9">
        <v>145</v>
      </c>
    </row>
    <row r="425" spans="1:3" ht="12.75">
      <c r="A425" s="7"/>
      <c r="B425" s="8" t="s">
        <v>1963</v>
      </c>
      <c r="C425" s="9">
        <v>48</v>
      </c>
    </row>
    <row r="426" spans="1:3" ht="12.75">
      <c r="A426" s="7"/>
      <c r="B426" s="8" t="s">
        <v>1964</v>
      </c>
      <c r="C426" s="9">
        <v>67</v>
      </c>
    </row>
    <row r="427" spans="1:3" ht="12.75">
      <c r="A427" s="7"/>
      <c r="B427" s="8" t="s">
        <v>1965</v>
      </c>
      <c r="C427" s="9">
        <v>33</v>
      </c>
    </row>
    <row r="428" spans="1:3" ht="12.75">
      <c r="A428" s="7"/>
      <c r="B428" s="8" t="s">
        <v>1966</v>
      </c>
      <c r="C428" s="9">
        <v>36</v>
      </c>
    </row>
    <row r="429" spans="1:3" ht="12.75">
      <c r="A429" s="7"/>
      <c r="B429" s="8" t="s">
        <v>1967</v>
      </c>
      <c r="C429" s="9">
        <v>41</v>
      </c>
    </row>
    <row r="430" spans="1:3" ht="12.75">
      <c r="A430" s="7"/>
      <c r="B430" s="8" t="s">
        <v>1968</v>
      </c>
      <c r="C430" s="9">
        <v>7</v>
      </c>
    </row>
    <row r="431" spans="1:3" ht="12.75">
      <c r="A431" s="7"/>
      <c r="B431" s="8" t="s">
        <v>1969</v>
      </c>
      <c r="C431" s="9">
        <v>7</v>
      </c>
    </row>
    <row r="432" spans="1:3" ht="12.75">
      <c r="A432" s="7"/>
      <c r="B432" s="8" t="s">
        <v>1970</v>
      </c>
      <c r="C432" s="9">
        <v>6</v>
      </c>
    </row>
    <row r="433" spans="1:3" ht="12.75">
      <c r="A433" s="7"/>
      <c r="B433" s="8" t="s">
        <v>1971</v>
      </c>
      <c r="C433" s="9">
        <v>17</v>
      </c>
    </row>
    <row r="434" spans="1:3" ht="12.75">
      <c r="A434" s="7"/>
      <c r="B434" s="8" t="s">
        <v>1972</v>
      </c>
      <c r="C434" s="9">
        <v>54</v>
      </c>
    </row>
    <row r="435" spans="1:3" ht="12.75">
      <c r="A435" s="7"/>
      <c r="B435" s="8" t="s">
        <v>1973</v>
      </c>
      <c r="C435" s="9">
        <v>13</v>
      </c>
    </row>
    <row r="436" spans="1:3" ht="12.75">
      <c r="A436" s="7"/>
      <c r="B436" s="8" t="s">
        <v>1974</v>
      </c>
      <c r="C436" s="9">
        <v>57</v>
      </c>
    </row>
    <row r="437" spans="1:3" ht="12.75">
      <c r="A437" s="7"/>
      <c r="B437" s="8" t="s">
        <v>1975</v>
      </c>
      <c r="C437" s="9">
        <v>13</v>
      </c>
    </row>
    <row r="438" spans="1:3" ht="12.75">
      <c r="A438" s="7"/>
      <c r="B438" s="8" t="s">
        <v>1976</v>
      </c>
      <c r="C438" s="9">
        <v>3</v>
      </c>
    </row>
    <row r="439" spans="1:3" ht="12.75">
      <c r="A439" s="7"/>
      <c r="B439" s="8" t="s">
        <v>1977</v>
      </c>
      <c r="C439" s="9">
        <v>11</v>
      </c>
    </row>
    <row r="440" spans="1:3" ht="12.75">
      <c r="A440" s="7"/>
      <c r="B440" s="8" t="s">
        <v>1978</v>
      </c>
      <c r="C440" s="9">
        <v>7</v>
      </c>
    </row>
    <row r="441" spans="1:3" ht="12.75">
      <c r="A441" s="7"/>
      <c r="B441" s="8" t="s">
        <v>1979</v>
      </c>
      <c r="C441" s="9">
        <v>87</v>
      </c>
    </row>
    <row r="442" spans="1:3" ht="12.75">
      <c r="A442" s="7"/>
      <c r="B442" s="8" t="s">
        <v>1980</v>
      </c>
      <c r="C442" s="9">
        <v>37</v>
      </c>
    </row>
    <row r="443" spans="1:3" ht="12.75">
      <c r="A443" s="7"/>
      <c r="B443" s="8" t="s">
        <v>1981</v>
      </c>
      <c r="C443" s="9">
        <v>81</v>
      </c>
    </row>
    <row r="444" spans="1:3" ht="12.75">
      <c r="A444" s="7"/>
      <c r="B444" s="8" t="s">
        <v>1982</v>
      </c>
      <c r="C444" s="9">
        <v>88</v>
      </c>
    </row>
    <row r="445" spans="1:3" ht="12.75">
      <c r="A445" s="7"/>
      <c r="B445" s="8" t="s">
        <v>1983</v>
      </c>
      <c r="C445" s="9">
        <v>92</v>
      </c>
    </row>
    <row r="446" spans="1:3" ht="12.75">
      <c r="A446" s="7"/>
      <c r="B446" s="8" t="s">
        <v>1984</v>
      </c>
      <c r="C446" s="9">
        <v>88</v>
      </c>
    </row>
    <row r="447" spans="1:3" ht="12.75">
      <c r="A447" s="7"/>
      <c r="B447" s="8" t="s">
        <v>1985</v>
      </c>
      <c r="C447" s="9">
        <v>86</v>
      </c>
    </row>
    <row r="448" spans="1:3" ht="12.75">
      <c r="A448" s="3" t="s">
        <v>1986</v>
      </c>
      <c r="B448" s="4"/>
      <c r="C448" s="5">
        <v>1200</v>
      </c>
    </row>
    <row r="449" spans="1:3" ht="12.75">
      <c r="A449" s="3" t="s">
        <v>196</v>
      </c>
      <c r="B449" s="3" t="s">
        <v>1987</v>
      </c>
      <c r="C449" s="5">
        <v>4</v>
      </c>
    </row>
    <row r="450" spans="1:3" ht="12.75">
      <c r="A450" s="7"/>
      <c r="B450" s="8" t="s">
        <v>1988</v>
      </c>
      <c r="C450" s="9">
        <v>28</v>
      </c>
    </row>
    <row r="451" spans="1:3" ht="12.75">
      <c r="A451" s="7"/>
      <c r="B451" s="8" t="s">
        <v>1989</v>
      </c>
      <c r="C451" s="9">
        <v>23</v>
      </c>
    </row>
    <row r="452" spans="1:3" ht="12.75">
      <c r="A452" s="7"/>
      <c r="B452" s="8" t="s">
        <v>1990</v>
      </c>
      <c r="C452" s="9">
        <v>38</v>
      </c>
    </row>
    <row r="453" spans="1:3" ht="12.75">
      <c r="A453" s="7"/>
      <c r="B453" s="8" t="s">
        <v>1991</v>
      </c>
      <c r="C453" s="9">
        <v>128</v>
      </c>
    </row>
    <row r="454" spans="1:3" ht="12.75">
      <c r="A454" s="7"/>
      <c r="B454" s="8" t="s">
        <v>1992</v>
      </c>
      <c r="C454" s="9">
        <v>62</v>
      </c>
    </row>
    <row r="455" spans="1:3" ht="12.75">
      <c r="A455" s="7"/>
      <c r="B455" s="8" t="s">
        <v>1993</v>
      </c>
      <c r="C455" s="9">
        <v>62</v>
      </c>
    </row>
    <row r="456" spans="1:3" ht="12.75">
      <c r="A456" s="7"/>
      <c r="B456" s="8" t="s">
        <v>1994</v>
      </c>
      <c r="C456" s="9">
        <v>52</v>
      </c>
    </row>
    <row r="457" spans="1:3" ht="12.75">
      <c r="A457" s="7"/>
      <c r="B457" s="8" t="s">
        <v>1995</v>
      </c>
      <c r="C457" s="9">
        <v>40</v>
      </c>
    </row>
    <row r="458" spans="1:3" ht="12.75">
      <c r="A458" s="7"/>
      <c r="B458" s="8" t="s">
        <v>1996</v>
      </c>
      <c r="C458" s="9">
        <v>30</v>
      </c>
    </row>
    <row r="459" spans="1:3" ht="12.75">
      <c r="A459" s="7"/>
      <c r="B459" s="8" t="s">
        <v>1997</v>
      </c>
      <c r="C459" s="9">
        <v>30</v>
      </c>
    </row>
    <row r="460" spans="1:3" ht="12.75">
      <c r="A460" s="7"/>
      <c r="B460" s="8" t="s">
        <v>1998</v>
      </c>
      <c r="C460" s="9">
        <v>16</v>
      </c>
    </row>
    <row r="461" spans="1:3" ht="12.75">
      <c r="A461" s="7"/>
      <c r="B461" s="8" t="s">
        <v>1999</v>
      </c>
      <c r="C461" s="9">
        <v>14</v>
      </c>
    </row>
    <row r="462" spans="1:3" ht="12.75">
      <c r="A462" s="7"/>
      <c r="B462" s="8" t="s">
        <v>2000</v>
      </c>
      <c r="C462" s="9">
        <v>38</v>
      </c>
    </row>
    <row r="463" spans="1:3" ht="12.75">
      <c r="A463" s="7"/>
      <c r="B463" s="8" t="s">
        <v>2001</v>
      </c>
      <c r="C463" s="9">
        <v>27</v>
      </c>
    </row>
    <row r="464" spans="1:3" ht="12.75">
      <c r="A464" s="7"/>
      <c r="B464" s="8" t="s">
        <v>2002</v>
      </c>
      <c r="C464" s="9">
        <v>17</v>
      </c>
    </row>
    <row r="465" spans="1:3" ht="12.75">
      <c r="A465" s="7"/>
      <c r="B465" s="8" t="s">
        <v>2003</v>
      </c>
      <c r="C465" s="9">
        <v>15</v>
      </c>
    </row>
    <row r="466" spans="1:3" ht="12.75">
      <c r="A466" s="7"/>
      <c r="B466" s="8" t="s">
        <v>2004</v>
      </c>
      <c r="C466" s="9">
        <v>20</v>
      </c>
    </row>
    <row r="467" spans="1:3" ht="12.75">
      <c r="A467" s="7"/>
      <c r="B467" s="8" t="s">
        <v>2005</v>
      </c>
      <c r="C467" s="9">
        <v>15</v>
      </c>
    </row>
    <row r="468" spans="1:3" ht="12.75">
      <c r="A468" s="7"/>
      <c r="B468" s="8" t="s">
        <v>519</v>
      </c>
      <c r="C468" s="9">
        <v>1</v>
      </c>
    </row>
    <row r="469" spans="1:3" ht="12.75">
      <c r="A469" s="7"/>
      <c r="B469" s="8" t="s">
        <v>2006</v>
      </c>
      <c r="C469" s="9">
        <v>47</v>
      </c>
    </row>
    <row r="470" spans="1:3" ht="12.75">
      <c r="A470" s="7"/>
      <c r="B470" s="8" t="s">
        <v>2007</v>
      </c>
      <c r="C470" s="9">
        <v>20</v>
      </c>
    </row>
    <row r="471" spans="1:3" ht="12.75">
      <c r="A471" s="7"/>
      <c r="B471" s="8" t="s">
        <v>2008</v>
      </c>
      <c r="C471" s="9">
        <v>3</v>
      </c>
    </row>
    <row r="472" spans="1:3" ht="12.75">
      <c r="A472" s="7"/>
      <c r="B472" s="8" t="s">
        <v>2009</v>
      </c>
      <c r="C472" s="9">
        <v>7</v>
      </c>
    </row>
    <row r="473" spans="1:3" ht="12.75">
      <c r="A473" s="7"/>
      <c r="B473" s="8" t="s">
        <v>2010</v>
      </c>
      <c r="C473" s="9">
        <v>9</v>
      </c>
    </row>
    <row r="474" spans="1:3" ht="12.75">
      <c r="A474" s="7"/>
      <c r="B474" s="8" t="s">
        <v>2011</v>
      </c>
      <c r="C474" s="9">
        <v>20</v>
      </c>
    </row>
    <row r="475" spans="1:3" ht="12.75">
      <c r="A475" s="7"/>
      <c r="B475" s="8" t="s">
        <v>2012</v>
      </c>
      <c r="C475" s="9">
        <v>36</v>
      </c>
    </row>
    <row r="476" spans="1:3" ht="12.75">
      <c r="A476" s="7"/>
      <c r="B476" s="8" t="s">
        <v>2013</v>
      </c>
      <c r="C476" s="9">
        <v>6</v>
      </c>
    </row>
    <row r="477" spans="1:3" ht="12.75">
      <c r="A477" s="7"/>
      <c r="B477" s="8" t="s">
        <v>2014</v>
      </c>
      <c r="C477" s="9">
        <v>6</v>
      </c>
    </row>
    <row r="478" spans="1:3" ht="12.75">
      <c r="A478" s="7"/>
      <c r="B478" s="8" t="s">
        <v>2015</v>
      </c>
      <c r="C478" s="9">
        <v>6</v>
      </c>
    </row>
    <row r="479" spans="1:3" ht="12.75">
      <c r="A479" s="7"/>
      <c r="B479" s="8" t="s">
        <v>2016</v>
      </c>
      <c r="C479" s="9">
        <v>28</v>
      </c>
    </row>
    <row r="480" spans="1:3" ht="12.75">
      <c r="A480" s="7"/>
      <c r="B480" s="8" t="s">
        <v>2017</v>
      </c>
      <c r="C480" s="9">
        <v>19</v>
      </c>
    </row>
    <row r="481" spans="1:3" ht="12.75">
      <c r="A481" s="7"/>
      <c r="B481" s="8" t="s">
        <v>2018</v>
      </c>
      <c r="C481" s="9">
        <v>24</v>
      </c>
    </row>
    <row r="482" spans="1:3" ht="12.75">
      <c r="A482" s="7"/>
      <c r="B482" s="8" t="s">
        <v>2019</v>
      </c>
      <c r="C482" s="9">
        <v>20</v>
      </c>
    </row>
    <row r="483" spans="1:3" ht="12.75">
      <c r="A483" s="7"/>
      <c r="B483" s="8" t="s">
        <v>2020</v>
      </c>
      <c r="C483" s="9">
        <v>5</v>
      </c>
    </row>
    <row r="484" spans="1:3" ht="12.75">
      <c r="A484" s="3" t="s">
        <v>2021</v>
      </c>
      <c r="B484" s="4"/>
      <c r="C484" s="5">
        <v>916</v>
      </c>
    </row>
    <row r="485" spans="1:3" ht="12.75">
      <c r="A485" s="3" t="s">
        <v>27</v>
      </c>
      <c r="B485" s="3" t="s">
        <v>2022</v>
      </c>
      <c r="C485" s="5">
        <v>81</v>
      </c>
    </row>
    <row r="486" spans="1:3" ht="12.75">
      <c r="A486" s="7"/>
      <c r="B486" s="8" t="s">
        <v>2023</v>
      </c>
      <c r="C486" s="9">
        <v>88</v>
      </c>
    </row>
    <row r="487" spans="1:3" ht="12.75">
      <c r="A487" s="7"/>
      <c r="B487" s="8" t="s">
        <v>2024</v>
      </c>
      <c r="C487" s="9">
        <v>13</v>
      </c>
    </row>
    <row r="488" spans="1:3" ht="12.75">
      <c r="A488" s="7"/>
      <c r="B488" s="8" t="s">
        <v>2025</v>
      </c>
      <c r="C488" s="9">
        <v>80</v>
      </c>
    </row>
    <row r="489" spans="1:3" ht="12.75">
      <c r="A489" s="7"/>
      <c r="B489" s="8" t="s">
        <v>2026</v>
      </c>
      <c r="C489" s="9">
        <v>51</v>
      </c>
    </row>
    <row r="490" spans="1:3" ht="12.75">
      <c r="A490" s="7"/>
      <c r="B490" s="8" t="s">
        <v>2027</v>
      </c>
      <c r="C490" s="9">
        <v>58</v>
      </c>
    </row>
    <row r="491" spans="1:3" ht="12.75">
      <c r="A491" s="7"/>
      <c r="B491" s="8" t="s">
        <v>2028</v>
      </c>
      <c r="C491" s="9">
        <v>71</v>
      </c>
    </row>
    <row r="492" spans="1:3" ht="12.75">
      <c r="A492" s="7"/>
      <c r="B492" s="8" t="s">
        <v>2029</v>
      </c>
      <c r="C492" s="9">
        <v>71</v>
      </c>
    </row>
    <row r="493" spans="1:3" ht="12.75">
      <c r="A493" s="7"/>
      <c r="B493" s="8" t="s">
        <v>2030</v>
      </c>
      <c r="C493" s="9">
        <v>30</v>
      </c>
    </row>
    <row r="494" spans="1:3" ht="12.75">
      <c r="A494" s="7"/>
      <c r="B494" s="8" t="s">
        <v>2031</v>
      </c>
      <c r="C494" s="9">
        <v>29</v>
      </c>
    </row>
    <row r="495" spans="1:3" ht="12.75">
      <c r="A495" s="7"/>
      <c r="B495" s="8" t="s">
        <v>2032</v>
      </c>
      <c r="C495" s="9">
        <v>85</v>
      </c>
    </row>
    <row r="496" spans="1:3" ht="12.75">
      <c r="A496" s="7"/>
      <c r="B496" s="8" t="s">
        <v>2033</v>
      </c>
      <c r="C496" s="9">
        <v>125</v>
      </c>
    </row>
    <row r="497" spans="1:3" ht="12.75">
      <c r="A497" s="7"/>
      <c r="B497" s="8" t="s">
        <v>2034</v>
      </c>
      <c r="C497" s="9">
        <v>82</v>
      </c>
    </row>
    <row r="498" spans="1:3" ht="12.75">
      <c r="A498" s="7"/>
      <c r="B498" s="8" t="s">
        <v>2035</v>
      </c>
      <c r="C498" s="9">
        <v>18</v>
      </c>
    </row>
    <row r="499" spans="1:3" ht="12.75">
      <c r="A499" s="7"/>
      <c r="B499" s="8" t="s">
        <v>2036</v>
      </c>
      <c r="C499" s="9">
        <v>17</v>
      </c>
    </row>
    <row r="500" spans="1:3" ht="12.75">
      <c r="A500" s="7"/>
      <c r="B500" s="8" t="s">
        <v>2037</v>
      </c>
      <c r="C500" s="9">
        <v>9</v>
      </c>
    </row>
    <row r="501" spans="1:3" ht="12.75">
      <c r="A501" s="7"/>
      <c r="B501" s="8" t="s">
        <v>2038</v>
      </c>
      <c r="C501" s="9">
        <v>19</v>
      </c>
    </row>
    <row r="502" spans="1:3" ht="12.75">
      <c r="A502" s="7"/>
      <c r="B502" s="8" t="s">
        <v>2039</v>
      </c>
      <c r="C502" s="9">
        <v>29</v>
      </c>
    </row>
    <row r="503" spans="1:3" ht="12.75">
      <c r="A503" s="7"/>
      <c r="B503" s="8" t="s">
        <v>2040</v>
      </c>
      <c r="C503" s="9">
        <v>83</v>
      </c>
    </row>
    <row r="504" spans="1:3" ht="12.75">
      <c r="A504" s="7"/>
      <c r="B504" s="8" t="s">
        <v>2041</v>
      </c>
      <c r="C504" s="9">
        <v>60</v>
      </c>
    </row>
    <row r="505" spans="1:3" ht="12.75">
      <c r="A505" s="7"/>
      <c r="B505" s="8" t="s">
        <v>2042</v>
      </c>
      <c r="C505" s="9">
        <v>49</v>
      </c>
    </row>
    <row r="506" spans="1:3" ht="12.75">
      <c r="A506" s="7"/>
      <c r="B506" s="8" t="s">
        <v>2043</v>
      </c>
      <c r="C506" s="9">
        <v>32</v>
      </c>
    </row>
    <row r="507" spans="1:3" ht="12.75">
      <c r="A507" s="7"/>
      <c r="B507" s="8" t="s">
        <v>2044</v>
      </c>
      <c r="C507" s="9">
        <v>60</v>
      </c>
    </row>
    <row r="508" spans="1:3" ht="12.75">
      <c r="A508" s="7"/>
      <c r="B508" s="8" t="s">
        <v>2045</v>
      </c>
      <c r="C508" s="9">
        <v>32</v>
      </c>
    </row>
    <row r="509" spans="1:3" ht="12.75">
      <c r="A509" s="7"/>
      <c r="B509" s="8" t="s">
        <v>2046</v>
      </c>
      <c r="C509" s="9">
        <v>48</v>
      </c>
    </row>
    <row r="510" spans="1:3" ht="12.75">
      <c r="A510" s="7"/>
      <c r="B510" s="8" t="s">
        <v>2047</v>
      </c>
      <c r="C510" s="9">
        <v>12</v>
      </c>
    </row>
    <row r="511" spans="1:3" ht="12.75">
      <c r="A511" s="7"/>
      <c r="B511" s="8" t="s">
        <v>2048</v>
      </c>
      <c r="C511" s="9">
        <v>9</v>
      </c>
    </row>
    <row r="512" spans="1:3" ht="12.75">
      <c r="A512" s="7"/>
      <c r="B512" s="8" t="s">
        <v>2049</v>
      </c>
      <c r="C512" s="9">
        <v>45</v>
      </c>
    </row>
    <row r="513" spans="1:3" ht="12.75">
      <c r="A513" s="7"/>
      <c r="B513" s="8" t="s">
        <v>2050</v>
      </c>
      <c r="C513" s="9">
        <v>25</v>
      </c>
    </row>
    <row r="514" spans="1:3" ht="12.75">
      <c r="A514" s="7"/>
      <c r="B514" s="8" t="s">
        <v>2051</v>
      </c>
      <c r="C514" s="9">
        <v>28</v>
      </c>
    </row>
    <row r="515" spans="1:3" ht="12.75">
      <c r="A515" s="7"/>
      <c r="B515" s="8" t="s">
        <v>2052</v>
      </c>
      <c r="C515" s="9">
        <v>16</v>
      </c>
    </row>
    <row r="516" spans="1:3" ht="12.75">
      <c r="A516" s="7"/>
      <c r="B516" s="8" t="s">
        <v>2053</v>
      </c>
      <c r="C516" s="9">
        <v>13</v>
      </c>
    </row>
    <row r="517" spans="1:3" ht="12.75">
      <c r="A517" s="7"/>
      <c r="B517" s="8" t="s">
        <v>2054</v>
      </c>
      <c r="C517" s="9">
        <v>41</v>
      </c>
    </row>
    <row r="518" spans="1:3" ht="12.75">
      <c r="A518" s="7"/>
      <c r="B518" s="8" t="s">
        <v>2055</v>
      </c>
      <c r="C518" s="9">
        <v>49</v>
      </c>
    </row>
    <row r="519" spans="1:3" ht="12.75">
      <c r="A519" s="7"/>
      <c r="B519" s="8" t="s">
        <v>2056</v>
      </c>
      <c r="C519" s="9">
        <v>41</v>
      </c>
    </row>
    <row r="520" spans="1:3" ht="12.75">
      <c r="A520" s="3" t="s">
        <v>2057</v>
      </c>
      <c r="B520" s="4"/>
      <c r="C520" s="5">
        <v>1599</v>
      </c>
    </row>
    <row r="521" spans="1:3" ht="12.75">
      <c r="A521" s="3" t="s">
        <v>1500</v>
      </c>
      <c r="B521" s="3" t="s">
        <v>1500</v>
      </c>
      <c r="C521" s="5"/>
    </row>
    <row r="522" spans="1:3" ht="12.75">
      <c r="A522" s="3" t="s">
        <v>1501</v>
      </c>
      <c r="B522" s="4"/>
      <c r="C522" s="5"/>
    </row>
    <row r="523" spans="1:3" ht="12.75">
      <c r="A523" s="10" t="s">
        <v>1489</v>
      </c>
      <c r="B523" s="11"/>
      <c r="C523" s="12">
        <v>25942</v>
      </c>
    </row>
  </sheetData>
  <sheetProtection/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02"/>
  <sheetViews>
    <sheetView zoomScaleSheetLayoutView="100" workbookViewId="0" topLeftCell="A1">
      <selection activeCell="L8" sqref="L8"/>
    </sheetView>
  </sheetViews>
  <sheetFormatPr defaultColWidth="9.140625" defaultRowHeight="12.75"/>
  <sheetData>
    <row r="1" spans="1:8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11</v>
      </c>
      <c r="G1" s="1" t="s">
        <v>12</v>
      </c>
      <c r="H1" s="1" t="s">
        <v>17</v>
      </c>
    </row>
    <row r="2" spans="1:8" ht="24">
      <c r="A2" s="1" t="s">
        <v>1964</v>
      </c>
      <c r="B2" s="1" t="s">
        <v>2058</v>
      </c>
      <c r="C2" s="1" t="s">
        <v>26</v>
      </c>
      <c r="D2" s="1" t="s">
        <v>577</v>
      </c>
      <c r="E2" s="1" t="s">
        <v>1422</v>
      </c>
      <c r="F2" s="2">
        <v>2</v>
      </c>
      <c r="G2" s="2">
        <v>32</v>
      </c>
      <c r="H2" s="2">
        <v>67</v>
      </c>
    </row>
    <row r="3" spans="1:8" ht="60">
      <c r="A3" s="1" t="s">
        <v>1855</v>
      </c>
      <c r="B3" s="1" t="s">
        <v>2059</v>
      </c>
      <c r="C3" s="1" t="s">
        <v>184</v>
      </c>
      <c r="D3" s="1" t="s">
        <v>99</v>
      </c>
      <c r="E3" s="1" t="s">
        <v>1422</v>
      </c>
      <c r="F3" s="2">
        <v>0</v>
      </c>
      <c r="G3" s="2">
        <v>8</v>
      </c>
      <c r="H3" s="2">
        <v>4</v>
      </c>
    </row>
    <row r="4" spans="1:8" ht="24">
      <c r="A4" s="1" t="s">
        <v>1930</v>
      </c>
      <c r="B4" s="1" t="s">
        <v>2060</v>
      </c>
      <c r="C4" s="1" t="s">
        <v>26</v>
      </c>
      <c r="D4" s="1" t="s">
        <v>179</v>
      </c>
      <c r="E4" s="1" t="s">
        <v>1422</v>
      </c>
      <c r="F4" s="2">
        <v>2</v>
      </c>
      <c r="G4" s="2">
        <v>32</v>
      </c>
      <c r="H4" s="2">
        <v>49</v>
      </c>
    </row>
    <row r="5" spans="1:8" ht="24">
      <c r="A5" s="1" t="s">
        <v>1967</v>
      </c>
      <c r="B5" s="1" t="s">
        <v>2061</v>
      </c>
      <c r="C5" s="1" t="s">
        <v>26</v>
      </c>
      <c r="D5" s="1" t="s">
        <v>577</v>
      </c>
      <c r="E5" s="1" t="s">
        <v>1422</v>
      </c>
      <c r="F5" s="2">
        <v>2</v>
      </c>
      <c r="G5" s="2">
        <v>32</v>
      </c>
      <c r="H5" s="2">
        <v>41</v>
      </c>
    </row>
    <row r="6" spans="1:8" ht="36">
      <c r="A6" s="1" t="s">
        <v>1980</v>
      </c>
      <c r="B6" s="1" t="s">
        <v>2062</v>
      </c>
      <c r="C6" s="1" t="s">
        <v>26</v>
      </c>
      <c r="D6" s="1" t="s">
        <v>577</v>
      </c>
      <c r="E6" s="1" t="s">
        <v>1422</v>
      </c>
      <c r="F6" s="2">
        <v>2</v>
      </c>
      <c r="G6" s="2">
        <v>32</v>
      </c>
      <c r="H6" s="2">
        <v>37</v>
      </c>
    </row>
    <row r="7" spans="1:8" ht="60">
      <c r="A7" s="1" t="s">
        <v>1856</v>
      </c>
      <c r="B7" s="1" t="s">
        <v>2063</v>
      </c>
      <c r="C7" s="1" t="s">
        <v>184</v>
      </c>
      <c r="D7" s="1" t="s">
        <v>99</v>
      </c>
      <c r="E7" s="1" t="s">
        <v>1422</v>
      </c>
      <c r="F7" s="2">
        <v>0</v>
      </c>
      <c r="G7" s="2">
        <v>6</v>
      </c>
      <c r="H7" s="2">
        <v>4</v>
      </c>
    </row>
    <row r="8" spans="1:8" ht="48">
      <c r="A8" s="1" t="s">
        <v>1857</v>
      </c>
      <c r="B8" s="1" t="s">
        <v>2064</v>
      </c>
      <c r="C8" s="1" t="s">
        <v>184</v>
      </c>
      <c r="D8" s="1" t="s">
        <v>99</v>
      </c>
      <c r="E8" s="1" t="s">
        <v>1422</v>
      </c>
      <c r="F8" s="2">
        <v>0</v>
      </c>
      <c r="G8" s="2">
        <v>8</v>
      </c>
      <c r="H8" s="2">
        <v>7</v>
      </c>
    </row>
    <row r="9" spans="1:8" ht="24">
      <c r="A9" s="1" t="s">
        <v>1670</v>
      </c>
      <c r="B9" s="1" t="s">
        <v>2065</v>
      </c>
      <c r="C9" s="1" t="s">
        <v>26</v>
      </c>
      <c r="D9" s="1" t="s">
        <v>114</v>
      </c>
      <c r="E9" s="1" t="s">
        <v>1422</v>
      </c>
      <c r="F9" s="2">
        <v>3</v>
      </c>
      <c r="G9" s="2">
        <v>48</v>
      </c>
      <c r="H9" s="2">
        <v>5</v>
      </c>
    </row>
    <row r="10" spans="1:8" ht="36">
      <c r="A10" s="1" t="s">
        <v>1868</v>
      </c>
      <c r="B10" s="1" t="s">
        <v>2066</v>
      </c>
      <c r="C10" s="1" t="s">
        <v>26</v>
      </c>
      <c r="D10" s="1" t="s">
        <v>99</v>
      </c>
      <c r="E10" s="1" t="s">
        <v>1422</v>
      </c>
      <c r="F10" s="2">
        <v>3</v>
      </c>
      <c r="G10" s="2">
        <v>48</v>
      </c>
      <c r="H10" s="2">
        <v>13</v>
      </c>
    </row>
    <row r="11" spans="1:8" ht="24">
      <c r="A11" s="1" t="s">
        <v>1861</v>
      </c>
      <c r="B11" s="1" t="s">
        <v>2067</v>
      </c>
      <c r="C11" s="1" t="s">
        <v>26</v>
      </c>
      <c r="D11" s="1" t="s">
        <v>99</v>
      </c>
      <c r="E11" s="1" t="s">
        <v>1422</v>
      </c>
      <c r="F11" s="2">
        <v>3</v>
      </c>
      <c r="G11" s="2">
        <v>48</v>
      </c>
      <c r="H11" s="2">
        <v>117</v>
      </c>
    </row>
    <row r="12" spans="1:8" ht="24">
      <c r="A12" s="1" t="s">
        <v>1862</v>
      </c>
      <c r="B12" s="1" t="s">
        <v>2068</v>
      </c>
      <c r="C12" s="1" t="s">
        <v>26</v>
      </c>
      <c r="D12" s="1" t="s">
        <v>99</v>
      </c>
      <c r="E12" s="1" t="s">
        <v>1422</v>
      </c>
      <c r="F12" s="2">
        <v>2</v>
      </c>
      <c r="G12" s="2">
        <v>32</v>
      </c>
      <c r="H12" s="2">
        <v>30</v>
      </c>
    </row>
    <row r="13" spans="1:8" ht="24">
      <c r="A13" s="1" t="s">
        <v>1866</v>
      </c>
      <c r="B13" s="1" t="s">
        <v>2069</v>
      </c>
      <c r="C13" s="1" t="s">
        <v>26</v>
      </c>
      <c r="D13" s="1" t="s">
        <v>99</v>
      </c>
      <c r="E13" s="1" t="s">
        <v>1422</v>
      </c>
      <c r="F13" s="2">
        <v>2</v>
      </c>
      <c r="G13" s="2">
        <v>32</v>
      </c>
      <c r="H13" s="2">
        <v>20</v>
      </c>
    </row>
    <row r="14" spans="1:8" ht="24">
      <c r="A14" s="1" t="s">
        <v>1873</v>
      </c>
      <c r="B14" s="1" t="s">
        <v>2070</v>
      </c>
      <c r="C14" s="1" t="s">
        <v>26</v>
      </c>
      <c r="D14" s="1" t="s">
        <v>99</v>
      </c>
      <c r="E14" s="1" t="s">
        <v>1422</v>
      </c>
      <c r="F14" s="2">
        <v>1</v>
      </c>
      <c r="G14" s="2">
        <v>16</v>
      </c>
      <c r="H14" s="2">
        <v>40</v>
      </c>
    </row>
    <row r="15" spans="1:8" ht="36">
      <c r="A15" s="1" t="s">
        <v>1864</v>
      </c>
      <c r="B15" s="1" t="s">
        <v>2071</v>
      </c>
      <c r="C15" s="1" t="s">
        <v>26</v>
      </c>
      <c r="D15" s="1" t="s">
        <v>99</v>
      </c>
      <c r="E15" s="1" t="s">
        <v>1422</v>
      </c>
      <c r="F15" s="2">
        <v>2</v>
      </c>
      <c r="G15" s="2">
        <v>32</v>
      </c>
      <c r="H15" s="2">
        <v>83</v>
      </c>
    </row>
    <row r="16" spans="1:8" ht="36">
      <c r="A16" s="1" t="s">
        <v>1832</v>
      </c>
      <c r="B16" s="1" t="s">
        <v>2072</v>
      </c>
      <c r="C16" s="1" t="s">
        <v>26</v>
      </c>
      <c r="D16" s="1" t="s">
        <v>322</v>
      </c>
      <c r="E16" s="1" t="s">
        <v>1422</v>
      </c>
      <c r="F16" s="2">
        <v>2</v>
      </c>
      <c r="G16" s="2">
        <v>32</v>
      </c>
      <c r="H16" s="2">
        <v>15</v>
      </c>
    </row>
    <row r="17" spans="1:8" ht="24">
      <c r="A17" s="1" t="s">
        <v>1854</v>
      </c>
      <c r="B17" s="1" t="s">
        <v>2073</v>
      </c>
      <c r="C17" s="1" t="s">
        <v>184</v>
      </c>
      <c r="D17" s="1" t="s">
        <v>99</v>
      </c>
      <c r="E17" s="1" t="s">
        <v>1422</v>
      </c>
      <c r="F17" s="2">
        <v>2</v>
      </c>
      <c r="G17" s="2">
        <v>32</v>
      </c>
      <c r="H17" s="2">
        <v>80</v>
      </c>
    </row>
    <row r="18" spans="1:8" ht="24">
      <c r="A18" s="1" t="s">
        <v>2007</v>
      </c>
      <c r="B18" s="1" t="s">
        <v>2074</v>
      </c>
      <c r="C18" s="1" t="s">
        <v>26</v>
      </c>
      <c r="D18" s="1" t="s">
        <v>196</v>
      </c>
      <c r="E18" s="1" t="s">
        <v>1422</v>
      </c>
      <c r="F18" s="2">
        <v>2</v>
      </c>
      <c r="G18" s="2">
        <v>32</v>
      </c>
      <c r="H18" s="2">
        <v>20</v>
      </c>
    </row>
    <row r="19" spans="1:8" ht="36">
      <c r="A19" s="1" t="s">
        <v>1786</v>
      </c>
      <c r="B19" s="1" t="s">
        <v>2075</v>
      </c>
      <c r="C19" s="1" t="s">
        <v>26</v>
      </c>
      <c r="D19" s="1" t="s">
        <v>1771</v>
      </c>
      <c r="E19" s="1" t="s">
        <v>1422</v>
      </c>
      <c r="F19" s="2">
        <v>2</v>
      </c>
      <c r="G19" s="2">
        <v>32</v>
      </c>
      <c r="H19" s="2">
        <v>96</v>
      </c>
    </row>
    <row r="20" spans="1:8" ht="24">
      <c r="A20" s="1" t="s">
        <v>1449</v>
      </c>
      <c r="B20" s="1" t="s">
        <v>1450</v>
      </c>
      <c r="C20" s="1" t="s">
        <v>184</v>
      </c>
      <c r="D20" s="1" t="s">
        <v>119</v>
      </c>
      <c r="E20" s="1" t="s">
        <v>1422</v>
      </c>
      <c r="F20" s="2">
        <v>3</v>
      </c>
      <c r="G20" s="2">
        <v>48</v>
      </c>
      <c r="H20" s="2">
        <v>38</v>
      </c>
    </row>
    <row r="21" spans="1:8" ht="24">
      <c r="A21" s="1" t="s">
        <v>1420</v>
      </c>
      <c r="B21" s="1" t="s">
        <v>1421</v>
      </c>
      <c r="C21" s="1" t="s">
        <v>184</v>
      </c>
      <c r="D21" s="1" t="s">
        <v>1958</v>
      </c>
      <c r="E21" s="1" t="s">
        <v>1422</v>
      </c>
      <c r="F21" s="2">
        <v>2</v>
      </c>
      <c r="G21" s="2">
        <v>32</v>
      </c>
      <c r="H21" s="2">
        <v>57</v>
      </c>
    </row>
    <row r="22" spans="1:8" ht="24">
      <c r="A22" s="1" t="s">
        <v>1420</v>
      </c>
      <c r="B22" s="1" t="s">
        <v>1421</v>
      </c>
      <c r="C22" s="1" t="s">
        <v>184</v>
      </c>
      <c r="D22" s="1" t="s">
        <v>1958</v>
      </c>
      <c r="E22" s="1" t="s">
        <v>1422</v>
      </c>
      <c r="F22" s="2">
        <v>2</v>
      </c>
      <c r="G22" s="2">
        <v>32</v>
      </c>
      <c r="H22" s="2">
        <v>84</v>
      </c>
    </row>
    <row r="23" spans="1:8" ht="24">
      <c r="A23" s="1" t="s">
        <v>1772</v>
      </c>
      <c r="B23" s="1" t="s">
        <v>2076</v>
      </c>
      <c r="C23" s="1" t="s">
        <v>26</v>
      </c>
      <c r="D23" s="1" t="s">
        <v>1771</v>
      </c>
      <c r="E23" s="1" t="s">
        <v>1422</v>
      </c>
      <c r="F23" s="2">
        <v>1</v>
      </c>
      <c r="G23" s="2">
        <v>16</v>
      </c>
      <c r="H23" s="2">
        <v>37</v>
      </c>
    </row>
    <row r="24" spans="1:8" ht="24">
      <c r="A24" s="1" t="s">
        <v>287</v>
      </c>
      <c r="B24" s="1" t="s">
        <v>288</v>
      </c>
      <c r="C24" s="1" t="s">
        <v>184</v>
      </c>
      <c r="D24" s="1" t="s">
        <v>119</v>
      </c>
      <c r="E24" s="1" t="s">
        <v>1422</v>
      </c>
      <c r="F24" s="2">
        <v>0</v>
      </c>
      <c r="G24" s="2">
        <v>32</v>
      </c>
      <c r="H24" s="2">
        <v>45</v>
      </c>
    </row>
    <row r="25" spans="1:8" ht="24">
      <c r="A25" s="1" t="s">
        <v>287</v>
      </c>
      <c r="B25" s="1" t="s">
        <v>288</v>
      </c>
      <c r="C25" s="1" t="s">
        <v>184</v>
      </c>
      <c r="D25" s="1" t="s">
        <v>119</v>
      </c>
      <c r="E25" s="1" t="s">
        <v>1422</v>
      </c>
      <c r="F25" s="2">
        <v>0</v>
      </c>
      <c r="G25" s="2">
        <v>32</v>
      </c>
      <c r="H25" s="2">
        <v>39</v>
      </c>
    </row>
    <row r="26" spans="1:8" ht="24">
      <c r="A26" s="1" t="s">
        <v>287</v>
      </c>
      <c r="B26" s="1" t="s">
        <v>288</v>
      </c>
      <c r="C26" s="1" t="s">
        <v>184</v>
      </c>
      <c r="D26" s="1" t="s">
        <v>119</v>
      </c>
      <c r="E26" s="1" t="s">
        <v>1422</v>
      </c>
      <c r="F26" s="2">
        <v>0</v>
      </c>
      <c r="G26" s="2">
        <v>32</v>
      </c>
      <c r="H26" s="2">
        <v>41</v>
      </c>
    </row>
    <row r="27" spans="1:8" ht="24">
      <c r="A27" s="1" t="s">
        <v>287</v>
      </c>
      <c r="B27" s="1" t="s">
        <v>288</v>
      </c>
      <c r="C27" s="1" t="s">
        <v>184</v>
      </c>
      <c r="D27" s="1" t="s">
        <v>119</v>
      </c>
      <c r="E27" s="1" t="s">
        <v>1422</v>
      </c>
      <c r="F27" s="2">
        <v>0</v>
      </c>
      <c r="G27" s="2">
        <v>32</v>
      </c>
      <c r="H27" s="2">
        <v>43</v>
      </c>
    </row>
    <row r="28" spans="1:8" ht="24">
      <c r="A28" s="1" t="s">
        <v>287</v>
      </c>
      <c r="B28" s="1" t="s">
        <v>288</v>
      </c>
      <c r="C28" s="1" t="s">
        <v>184</v>
      </c>
      <c r="D28" s="1" t="s">
        <v>119</v>
      </c>
      <c r="E28" s="1" t="s">
        <v>1422</v>
      </c>
      <c r="F28" s="2">
        <v>0</v>
      </c>
      <c r="G28" s="2">
        <v>32</v>
      </c>
      <c r="H28" s="2">
        <v>42</v>
      </c>
    </row>
    <row r="29" spans="1:8" ht="24">
      <c r="A29" s="1" t="s">
        <v>287</v>
      </c>
      <c r="B29" s="1" t="s">
        <v>288</v>
      </c>
      <c r="C29" s="1" t="s">
        <v>184</v>
      </c>
      <c r="D29" s="1" t="s">
        <v>119</v>
      </c>
      <c r="E29" s="1" t="s">
        <v>1422</v>
      </c>
      <c r="F29" s="2">
        <v>0</v>
      </c>
      <c r="G29" s="2">
        <v>32</v>
      </c>
      <c r="H29" s="2">
        <v>46</v>
      </c>
    </row>
    <row r="30" spans="1:8" ht="24">
      <c r="A30" s="1" t="s">
        <v>287</v>
      </c>
      <c r="B30" s="1" t="s">
        <v>288</v>
      </c>
      <c r="C30" s="1" t="s">
        <v>184</v>
      </c>
      <c r="D30" s="1" t="s">
        <v>119</v>
      </c>
      <c r="E30" s="1" t="s">
        <v>1422</v>
      </c>
      <c r="F30" s="2">
        <v>0</v>
      </c>
      <c r="G30" s="2">
        <v>32</v>
      </c>
      <c r="H30" s="2">
        <v>40</v>
      </c>
    </row>
    <row r="31" spans="1:8" ht="24">
      <c r="A31" s="1" t="s">
        <v>287</v>
      </c>
      <c r="B31" s="1" t="s">
        <v>288</v>
      </c>
      <c r="C31" s="1" t="s">
        <v>184</v>
      </c>
      <c r="D31" s="1" t="s">
        <v>119</v>
      </c>
      <c r="E31" s="1" t="s">
        <v>1422</v>
      </c>
      <c r="F31" s="2">
        <v>0</v>
      </c>
      <c r="G31" s="2">
        <v>32</v>
      </c>
      <c r="H31" s="2">
        <v>44</v>
      </c>
    </row>
    <row r="32" spans="1:8" ht="24">
      <c r="A32" s="1" t="s">
        <v>287</v>
      </c>
      <c r="B32" s="1" t="s">
        <v>288</v>
      </c>
      <c r="C32" s="1" t="s">
        <v>184</v>
      </c>
      <c r="D32" s="1" t="s">
        <v>119</v>
      </c>
      <c r="E32" s="1" t="s">
        <v>1422</v>
      </c>
      <c r="F32" s="2">
        <v>0</v>
      </c>
      <c r="G32" s="2">
        <v>32</v>
      </c>
      <c r="H32" s="2">
        <v>41</v>
      </c>
    </row>
    <row r="33" spans="1:8" ht="24">
      <c r="A33" s="1" t="s">
        <v>287</v>
      </c>
      <c r="B33" s="1" t="s">
        <v>288</v>
      </c>
      <c r="C33" s="1" t="s">
        <v>184</v>
      </c>
      <c r="D33" s="1" t="s">
        <v>119</v>
      </c>
      <c r="E33" s="1" t="s">
        <v>1422</v>
      </c>
      <c r="F33" s="2">
        <v>0</v>
      </c>
      <c r="G33" s="2">
        <v>32</v>
      </c>
      <c r="H33" s="2">
        <v>48</v>
      </c>
    </row>
    <row r="34" spans="1:8" ht="24">
      <c r="A34" s="1" t="s">
        <v>287</v>
      </c>
      <c r="B34" s="1" t="s">
        <v>288</v>
      </c>
      <c r="C34" s="1" t="s">
        <v>184</v>
      </c>
      <c r="D34" s="1" t="s">
        <v>119</v>
      </c>
      <c r="E34" s="1" t="s">
        <v>1422</v>
      </c>
      <c r="F34" s="2">
        <v>0</v>
      </c>
      <c r="G34" s="2">
        <v>32</v>
      </c>
      <c r="H34" s="2">
        <v>32</v>
      </c>
    </row>
    <row r="35" spans="1:8" ht="24">
      <c r="A35" s="1" t="s">
        <v>287</v>
      </c>
      <c r="B35" s="1" t="s">
        <v>288</v>
      </c>
      <c r="C35" s="1" t="s">
        <v>184</v>
      </c>
      <c r="D35" s="1" t="s">
        <v>119</v>
      </c>
      <c r="E35" s="1" t="s">
        <v>1422</v>
      </c>
      <c r="F35" s="2">
        <v>0</v>
      </c>
      <c r="G35" s="2">
        <v>32</v>
      </c>
      <c r="H35" s="2">
        <v>42</v>
      </c>
    </row>
    <row r="36" spans="1:8" ht="24">
      <c r="A36" s="1" t="s">
        <v>287</v>
      </c>
      <c r="B36" s="1" t="s">
        <v>288</v>
      </c>
      <c r="C36" s="1" t="s">
        <v>184</v>
      </c>
      <c r="D36" s="1" t="s">
        <v>119</v>
      </c>
      <c r="E36" s="1" t="s">
        <v>1422</v>
      </c>
      <c r="F36" s="2">
        <v>0</v>
      </c>
      <c r="G36" s="2">
        <v>32</v>
      </c>
      <c r="H36" s="2">
        <v>42</v>
      </c>
    </row>
    <row r="37" spans="1:8" ht="24">
      <c r="A37" s="1" t="s">
        <v>287</v>
      </c>
      <c r="B37" s="1" t="s">
        <v>288</v>
      </c>
      <c r="C37" s="1" t="s">
        <v>184</v>
      </c>
      <c r="D37" s="1" t="s">
        <v>119</v>
      </c>
      <c r="E37" s="1" t="s">
        <v>1422</v>
      </c>
      <c r="F37" s="2">
        <v>0</v>
      </c>
      <c r="G37" s="2">
        <v>32</v>
      </c>
      <c r="H37" s="2">
        <v>31</v>
      </c>
    </row>
    <row r="38" spans="1:8" ht="24">
      <c r="A38" s="1" t="s">
        <v>287</v>
      </c>
      <c r="B38" s="1" t="s">
        <v>288</v>
      </c>
      <c r="C38" s="1" t="s">
        <v>184</v>
      </c>
      <c r="D38" s="1" t="s">
        <v>119</v>
      </c>
      <c r="E38" s="1" t="s">
        <v>1422</v>
      </c>
      <c r="F38" s="2">
        <v>0</v>
      </c>
      <c r="G38" s="2">
        <v>32</v>
      </c>
      <c r="H38" s="2">
        <v>46</v>
      </c>
    </row>
    <row r="39" spans="1:8" ht="24">
      <c r="A39" s="1" t="s">
        <v>287</v>
      </c>
      <c r="B39" s="1" t="s">
        <v>288</v>
      </c>
      <c r="C39" s="1" t="s">
        <v>184</v>
      </c>
      <c r="D39" s="1" t="s">
        <v>119</v>
      </c>
      <c r="E39" s="1" t="s">
        <v>1422</v>
      </c>
      <c r="F39" s="2">
        <v>0</v>
      </c>
      <c r="G39" s="2">
        <v>32</v>
      </c>
      <c r="H39" s="2">
        <v>33</v>
      </c>
    </row>
    <row r="40" spans="1:8" ht="24">
      <c r="A40" s="1" t="s">
        <v>1870</v>
      </c>
      <c r="B40" s="1" t="s">
        <v>2077</v>
      </c>
      <c r="C40" s="1" t="s">
        <v>26</v>
      </c>
      <c r="D40" s="1" t="s">
        <v>99</v>
      </c>
      <c r="E40" s="1" t="s">
        <v>1422</v>
      </c>
      <c r="F40" s="2">
        <v>2</v>
      </c>
      <c r="G40" s="2">
        <v>32</v>
      </c>
      <c r="H40" s="2">
        <v>30</v>
      </c>
    </row>
    <row r="41" spans="1:8" ht="24">
      <c r="A41" s="1" t="s">
        <v>287</v>
      </c>
      <c r="B41" s="1" t="s">
        <v>288</v>
      </c>
      <c r="C41" s="1" t="s">
        <v>184</v>
      </c>
      <c r="D41" s="1" t="s">
        <v>119</v>
      </c>
      <c r="E41" s="1" t="s">
        <v>1422</v>
      </c>
      <c r="F41" s="2">
        <v>0</v>
      </c>
      <c r="G41" s="2">
        <v>32</v>
      </c>
      <c r="H41" s="2">
        <v>44</v>
      </c>
    </row>
    <row r="42" spans="1:8" ht="24">
      <c r="A42" s="1" t="s">
        <v>1683</v>
      </c>
      <c r="B42" s="1" t="s">
        <v>2078</v>
      </c>
      <c r="C42" s="1" t="s">
        <v>26</v>
      </c>
      <c r="D42" s="1" t="s">
        <v>114</v>
      </c>
      <c r="E42" s="1" t="s">
        <v>1422</v>
      </c>
      <c r="F42" s="2">
        <v>3</v>
      </c>
      <c r="G42" s="2">
        <v>48</v>
      </c>
      <c r="H42" s="2">
        <v>18</v>
      </c>
    </row>
    <row r="43" spans="1:8" ht="24">
      <c r="A43" s="1" t="s">
        <v>1635</v>
      </c>
      <c r="B43" s="1" t="s">
        <v>2079</v>
      </c>
      <c r="C43" s="1" t="s">
        <v>26</v>
      </c>
      <c r="D43" s="1" t="s">
        <v>138</v>
      </c>
      <c r="E43" s="1" t="s">
        <v>1422</v>
      </c>
      <c r="F43" s="2">
        <v>2</v>
      </c>
      <c r="G43" s="2">
        <v>32</v>
      </c>
      <c r="H43" s="2">
        <v>16</v>
      </c>
    </row>
    <row r="44" spans="1:8" ht="24">
      <c r="A44" s="1" t="s">
        <v>1561</v>
      </c>
      <c r="B44" s="1" t="s">
        <v>2080</v>
      </c>
      <c r="C44" s="1" t="s">
        <v>26</v>
      </c>
      <c r="D44" s="1" t="s">
        <v>1069</v>
      </c>
      <c r="E44" s="1" t="s">
        <v>1422</v>
      </c>
      <c r="F44" s="2">
        <v>2</v>
      </c>
      <c r="G44" s="2">
        <v>32</v>
      </c>
      <c r="H44" s="2">
        <v>85</v>
      </c>
    </row>
    <row r="45" spans="1:8" ht="36">
      <c r="A45" s="1" t="s">
        <v>1585</v>
      </c>
      <c r="B45" s="1" t="s">
        <v>2081</v>
      </c>
      <c r="C45" s="1" t="s">
        <v>26</v>
      </c>
      <c r="D45" s="1" t="s">
        <v>1069</v>
      </c>
      <c r="E45" s="1" t="s">
        <v>1422</v>
      </c>
      <c r="F45" s="2">
        <v>2</v>
      </c>
      <c r="G45" s="2">
        <v>32</v>
      </c>
      <c r="H45" s="2">
        <v>54</v>
      </c>
    </row>
    <row r="46" spans="1:8" ht="24">
      <c r="A46" s="1" t="s">
        <v>1587</v>
      </c>
      <c r="B46" s="1" t="s">
        <v>2082</v>
      </c>
      <c r="C46" s="1" t="s">
        <v>26</v>
      </c>
      <c r="D46" s="1" t="s">
        <v>1069</v>
      </c>
      <c r="E46" s="1" t="s">
        <v>1422</v>
      </c>
      <c r="F46" s="2">
        <v>2</v>
      </c>
      <c r="G46" s="2">
        <v>32</v>
      </c>
      <c r="H46" s="2">
        <v>53</v>
      </c>
    </row>
    <row r="47" spans="1:8" ht="36">
      <c r="A47" s="1" t="s">
        <v>1589</v>
      </c>
      <c r="B47" s="1" t="s">
        <v>2083</v>
      </c>
      <c r="C47" s="1" t="s">
        <v>26</v>
      </c>
      <c r="D47" s="1" t="s">
        <v>1069</v>
      </c>
      <c r="E47" s="1" t="s">
        <v>1422</v>
      </c>
      <c r="F47" s="2">
        <v>2</v>
      </c>
      <c r="G47" s="2">
        <v>32</v>
      </c>
      <c r="H47" s="2">
        <v>53</v>
      </c>
    </row>
    <row r="48" spans="1:8" ht="36">
      <c r="A48" s="1" t="s">
        <v>1591</v>
      </c>
      <c r="B48" s="1" t="s">
        <v>2084</v>
      </c>
      <c r="C48" s="1" t="s">
        <v>26</v>
      </c>
      <c r="D48" s="1" t="s">
        <v>1069</v>
      </c>
      <c r="E48" s="1" t="s">
        <v>1422</v>
      </c>
      <c r="F48" s="2">
        <v>2</v>
      </c>
      <c r="G48" s="2">
        <v>32</v>
      </c>
      <c r="H48" s="2">
        <v>54</v>
      </c>
    </row>
    <row r="49" spans="1:8" ht="36">
      <c r="A49" s="1" t="s">
        <v>1592</v>
      </c>
      <c r="B49" s="1" t="s">
        <v>2085</v>
      </c>
      <c r="C49" s="1" t="s">
        <v>26</v>
      </c>
      <c r="D49" s="1" t="s">
        <v>1069</v>
      </c>
      <c r="E49" s="1" t="s">
        <v>1422</v>
      </c>
      <c r="F49" s="2">
        <v>2</v>
      </c>
      <c r="G49" s="2">
        <v>32</v>
      </c>
      <c r="H49" s="2">
        <v>6</v>
      </c>
    </row>
    <row r="50" spans="1:8" ht="36">
      <c r="A50" s="1" t="s">
        <v>1593</v>
      </c>
      <c r="B50" s="1" t="s">
        <v>2086</v>
      </c>
      <c r="C50" s="1" t="s">
        <v>26</v>
      </c>
      <c r="D50" s="1" t="s">
        <v>1069</v>
      </c>
      <c r="E50" s="1" t="s">
        <v>1422</v>
      </c>
      <c r="F50" s="2">
        <v>2</v>
      </c>
      <c r="G50" s="2">
        <v>32</v>
      </c>
      <c r="H50" s="2">
        <v>6</v>
      </c>
    </row>
    <row r="51" spans="1:8" ht="36">
      <c r="A51" s="1" t="s">
        <v>1580</v>
      </c>
      <c r="B51" s="1" t="s">
        <v>2087</v>
      </c>
      <c r="C51" s="1" t="s">
        <v>26</v>
      </c>
      <c r="D51" s="1" t="s">
        <v>1069</v>
      </c>
      <c r="E51" s="1" t="s">
        <v>1422</v>
      </c>
      <c r="F51" s="2">
        <v>2</v>
      </c>
      <c r="G51" s="2">
        <v>32</v>
      </c>
      <c r="H51" s="2">
        <v>12</v>
      </c>
    </row>
    <row r="52" spans="1:8" ht="36">
      <c r="A52" s="1" t="s">
        <v>1594</v>
      </c>
      <c r="B52" s="1" t="s">
        <v>2088</v>
      </c>
      <c r="C52" s="1" t="s">
        <v>26</v>
      </c>
      <c r="D52" s="1" t="s">
        <v>1069</v>
      </c>
      <c r="E52" s="1" t="s">
        <v>1422</v>
      </c>
      <c r="F52" s="2">
        <v>2</v>
      </c>
      <c r="G52" s="2">
        <v>32</v>
      </c>
      <c r="H52" s="2">
        <v>6</v>
      </c>
    </row>
    <row r="53" spans="1:8" ht="24">
      <c r="A53" s="1" t="s">
        <v>1449</v>
      </c>
      <c r="B53" s="1" t="s">
        <v>1450</v>
      </c>
      <c r="C53" s="1" t="s">
        <v>184</v>
      </c>
      <c r="D53" s="1" t="s">
        <v>119</v>
      </c>
      <c r="E53" s="1" t="s">
        <v>1422</v>
      </c>
      <c r="F53" s="2">
        <v>3</v>
      </c>
      <c r="G53" s="2">
        <v>48</v>
      </c>
      <c r="H53" s="2">
        <v>28</v>
      </c>
    </row>
    <row r="54" spans="1:8" ht="24">
      <c r="A54" s="1" t="s">
        <v>1606</v>
      </c>
      <c r="B54" s="1" t="s">
        <v>2089</v>
      </c>
      <c r="C54" s="1" t="s">
        <v>26</v>
      </c>
      <c r="D54" s="1" t="s">
        <v>811</v>
      </c>
      <c r="E54" s="1" t="s">
        <v>1422</v>
      </c>
      <c r="F54" s="2">
        <v>2</v>
      </c>
      <c r="G54" s="2">
        <v>32</v>
      </c>
      <c r="H54" s="2">
        <v>64</v>
      </c>
    </row>
    <row r="55" spans="1:8" ht="36">
      <c r="A55" s="1" t="s">
        <v>1626</v>
      </c>
      <c r="B55" s="1" t="s">
        <v>2090</v>
      </c>
      <c r="C55" s="1" t="s">
        <v>26</v>
      </c>
      <c r="D55" s="1" t="s">
        <v>811</v>
      </c>
      <c r="E55" s="1" t="s">
        <v>1422</v>
      </c>
      <c r="F55" s="2">
        <v>2</v>
      </c>
      <c r="G55" s="2">
        <v>40</v>
      </c>
      <c r="H55" s="2">
        <v>63</v>
      </c>
    </row>
    <row r="56" spans="1:8" ht="24">
      <c r="A56" s="1" t="s">
        <v>1628</v>
      </c>
      <c r="B56" s="1" t="s">
        <v>2091</v>
      </c>
      <c r="C56" s="1" t="s">
        <v>26</v>
      </c>
      <c r="D56" s="1" t="s">
        <v>811</v>
      </c>
      <c r="E56" s="1" t="s">
        <v>1422</v>
      </c>
      <c r="F56" s="2">
        <v>2</v>
      </c>
      <c r="G56" s="2">
        <v>32</v>
      </c>
      <c r="H56" s="2">
        <v>64</v>
      </c>
    </row>
    <row r="57" spans="1:8" ht="24">
      <c r="A57" s="1" t="s">
        <v>1629</v>
      </c>
      <c r="B57" s="1" t="s">
        <v>2092</v>
      </c>
      <c r="C57" s="1" t="s">
        <v>26</v>
      </c>
      <c r="D57" s="1" t="s">
        <v>811</v>
      </c>
      <c r="E57" s="1" t="s">
        <v>1422</v>
      </c>
      <c r="F57" s="2">
        <v>2</v>
      </c>
      <c r="G57" s="2">
        <v>32</v>
      </c>
      <c r="H57" s="2">
        <v>59</v>
      </c>
    </row>
    <row r="58" spans="1:8" ht="24">
      <c r="A58" s="1" t="s">
        <v>1630</v>
      </c>
      <c r="B58" s="1" t="s">
        <v>2093</v>
      </c>
      <c r="C58" s="1" t="s">
        <v>26</v>
      </c>
      <c r="D58" s="1" t="s">
        <v>811</v>
      </c>
      <c r="E58" s="1" t="s">
        <v>1422</v>
      </c>
      <c r="F58" s="2">
        <v>2</v>
      </c>
      <c r="G58" s="2">
        <v>32</v>
      </c>
      <c r="H58" s="2">
        <v>49</v>
      </c>
    </row>
    <row r="59" spans="1:8" ht="24">
      <c r="A59" s="1" t="s">
        <v>1631</v>
      </c>
      <c r="B59" s="1" t="s">
        <v>2094</v>
      </c>
      <c r="C59" s="1" t="s">
        <v>26</v>
      </c>
      <c r="D59" s="1" t="s">
        <v>811</v>
      </c>
      <c r="E59" s="1" t="s">
        <v>1422</v>
      </c>
      <c r="F59" s="2">
        <v>2</v>
      </c>
      <c r="G59" s="2">
        <v>32</v>
      </c>
      <c r="H59" s="2">
        <v>55</v>
      </c>
    </row>
    <row r="60" spans="1:8" ht="24">
      <c r="A60" s="1" t="s">
        <v>1673</v>
      </c>
      <c r="B60" s="1" t="s">
        <v>2095</v>
      </c>
      <c r="C60" s="1" t="s">
        <v>26</v>
      </c>
      <c r="D60" s="1" t="s">
        <v>114</v>
      </c>
      <c r="E60" s="1" t="s">
        <v>1422</v>
      </c>
      <c r="F60" s="2">
        <v>2</v>
      </c>
      <c r="G60" s="2">
        <v>32</v>
      </c>
      <c r="H60" s="2">
        <v>9</v>
      </c>
    </row>
    <row r="61" spans="1:8" ht="24">
      <c r="A61" s="1" t="s">
        <v>2056</v>
      </c>
      <c r="B61" s="1" t="s">
        <v>2096</v>
      </c>
      <c r="C61" s="1" t="s">
        <v>26</v>
      </c>
      <c r="D61" s="1" t="s">
        <v>27</v>
      </c>
      <c r="E61" s="1" t="s">
        <v>1422</v>
      </c>
      <c r="F61" s="2">
        <v>2</v>
      </c>
      <c r="G61" s="2">
        <v>32</v>
      </c>
      <c r="H61" s="2">
        <v>41</v>
      </c>
    </row>
    <row r="62" spans="1:8" ht="24">
      <c r="A62" s="1" t="s">
        <v>2015</v>
      </c>
      <c r="B62" s="1" t="s">
        <v>2097</v>
      </c>
      <c r="C62" s="1" t="s">
        <v>26</v>
      </c>
      <c r="D62" s="1" t="s">
        <v>196</v>
      </c>
      <c r="E62" s="1" t="s">
        <v>1422</v>
      </c>
      <c r="F62" s="2">
        <v>2</v>
      </c>
      <c r="G62" s="2">
        <v>32</v>
      </c>
      <c r="H62" s="2">
        <v>6</v>
      </c>
    </row>
    <row r="63" spans="1:8" ht="36">
      <c r="A63" s="1" t="s">
        <v>2033</v>
      </c>
      <c r="B63" s="1" t="s">
        <v>2098</v>
      </c>
      <c r="C63" s="1" t="s">
        <v>26</v>
      </c>
      <c r="D63" s="1" t="s">
        <v>27</v>
      </c>
      <c r="E63" s="1" t="s">
        <v>1422</v>
      </c>
      <c r="F63" s="2">
        <v>2</v>
      </c>
      <c r="G63" s="2">
        <v>32</v>
      </c>
      <c r="H63" s="2">
        <v>125</v>
      </c>
    </row>
    <row r="64" spans="1:8" ht="24">
      <c r="A64" s="1" t="s">
        <v>2034</v>
      </c>
      <c r="B64" s="1" t="s">
        <v>2099</v>
      </c>
      <c r="C64" s="1" t="s">
        <v>26</v>
      </c>
      <c r="D64" s="1" t="s">
        <v>27</v>
      </c>
      <c r="E64" s="1" t="s">
        <v>1422</v>
      </c>
      <c r="F64" s="2">
        <v>2</v>
      </c>
      <c r="G64" s="2">
        <v>32</v>
      </c>
      <c r="H64" s="2">
        <v>82</v>
      </c>
    </row>
    <row r="65" spans="1:8" ht="24">
      <c r="A65" s="1" t="s">
        <v>2029</v>
      </c>
      <c r="B65" s="1" t="s">
        <v>2100</v>
      </c>
      <c r="C65" s="1" t="s">
        <v>26</v>
      </c>
      <c r="D65" s="1" t="s">
        <v>27</v>
      </c>
      <c r="E65" s="1" t="s">
        <v>1422</v>
      </c>
      <c r="F65" s="2">
        <v>3</v>
      </c>
      <c r="G65" s="2">
        <v>48</v>
      </c>
      <c r="H65" s="2">
        <v>71</v>
      </c>
    </row>
    <row r="66" spans="1:8" ht="24">
      <c r="A66" s="1" t="s">
        <v>2041</v>
      </c>
      <c r="B66" s="1" t="s">
        <v>2101</v>
      </c>
      <c r="C66" s="1" t="s">
        <v>26</v>
      </c>
      <c r="D66" s="1" t="s">
        <v>27</v>
      </c>
      <c r="E66" s="1" t="s">
        <v>1422</v>
      </c>
      <c r="F66" s="2">
        <v>2</v>
      </c>
      <c r="G66" s="2">
        <v>32</v>
      </c>
      <c r="H66" s="2">
        <v>60</v>
      </c>
    </row>
    <row r="67" spans="1:8" ht="24">
      <c r="A67" s="1" t="s">
        <v>2042</v>
      </c>
      <c r="B67" s="1" t="s">
        <v>2102</v>
      </c>
      <c r="C67" s="1" t="s">
        <v>26</v>
      </c>
      <c r="D67" s="1" t="s">
        <v>27</v>
      </c>
      <c r="E67" s="1" t="s">
        <v>1422</v>
      </c>
      <c r="F67" s="2">
        <v>2</v>
      </c>
      <c r="G67" s="2">
        <v>32</v>
      </c>
      <c r="H67" s="2">
        <v>49</v>
      </c>
    </row>
    <row r="68" spans="1:8" ht="36">
      <c r="A68" s="1" t="s">
        <v>1671</v>
      </c>
      <c r="B68" s="1" t="s">
        <v>2103</v>
      </c>
      <c r="C68" s="1" t="s">
        <v>26</v>
      </c>
      <c r="D68" s="1" t="s">
        <v>114</v>
      </c>
      <c r="E68" s="1" t="s">
        <v>1422</v>
      </c>
      <c r="F68" s="2">
        <v>2</v>
      </c>
      <c r="G68" s="2">
        <v>32</v>
      </c>
      <c r="H68" s="2">
        <v>2</v>
      </c>
    </row>
    <row r="69" spans="1:8" ht="36">
      <c r="A69" s="1" t="s">
        <v>1989</v>
      </c>
      <c r="B69" s="1" t="s">
        <v>2104</v>
      </c>
      <c r="C69" s="1" t="s">
        <v>387</v>
      </c>
      <c r="D69" s="1" t="s">
        <v>196</v>
      </c>
      <c r="E69" s="1" t="s">
        <v>1422</v>
      </c>
      <c r="F69" s="2">
        <v>0</v>
      </c>
      <c r="G69" s="2">
        <v>40</v>
      </c>
      <c r="H69" s="2">
        <v>23</v>
      </c>
    </row>
    <row r="70" spans="1:8" ht="36">
      <c r="A70" s="1" t="s">
        <v>1988</v>
      </c>
      <c r="B70" s="1" t="s">
        <v>2105</v>
      </c>
      <c r="C70" s="1" t="s">
        <v>387</v>
      </c>
      <c r="D70" s="1" t="s">
        <v>196</v>
      </c>
      <c r="E70" s="1" t="s">
        <v>1422</v>
      </c>
      <c r="F70" s="2">
        <v>0</v>
      </c>
      <c r="G70" s="2">
        <v>40</v>
      </c>
      <c r="H70" s="2">
        <v>28</v>
      </c>
    </row>
    <row r="71" spans="1:8" ht="24">
      <c r="A71" s="1" t="s">
        <v>1742</v>
      </c>
      <c r="B71" s="1" t="s">
        <v>2106</v>
      </c>
      <c r="C71" s="1" t="s">
        <v>26</v>
      </c>
      <c r="D71" s="1" t="s">
        <v>422</v>
      </c>
      <c r="E71" s="1" t="s">
        <v>1422</v>
      </c>
      <c r="F71" s="2">
        <v>3</v>
      </c>
      <c r="G71" s="2">
        <v>48</v>
      </c>
      <c r="H71" s="2">
        <v>1</v>
      </c>
    </row>
    <row r="72" spans="1:8" ht="36">
      <c r="A72" s="1" t="s">
        <v>1653</v>
      </c>
      <c r="B72" s="1" t="s">
        <v>2107</v>
      </c>
      <c r="C72" s="1" t="s">
        <v>26</v>
      </c>
      <c r="D72" s="1" t="s">
        <v>138</v>
      </c>
      <c r="E72" s="1" t="s">
        <v>1422</v>
      </c>
      <c r="F72" s="2">
        <v>2</v>
      </c>
      <c r="G72" s="2">
        <v>32</v>
      </c>
      <c r="H72" s="2">
        <v>69</v>
      </c>
    </row>
    <row r="73" spans="1:8" ht="24">
      <c r="A73" s="1" t="s">
        <v>1987</v>
      </c>
      <c r="B73" s="1" t="s">
        <v>2108</v>
      </c>
      <c r="C73" s="1" t="s">
        <v>387</v>
      </c>
      <c r="D73" s="1" t="s">
        <v>196</v>
      </c>
      <c r="E73" s="1" t="s">
        <v>1422</v>
      </c>
      <c r="F73" s="2">
        <v>0</v>
      </c>
      <c r="G73" s="2">
        <v>40</v>
      </c>
      <c r="H73" s="2">
        <v>4</v>
      </c>
    </row>
    <row r="74" spans="1:8" ht="24">
      <c r="A74" s="1" t="s">
        <v>2019</v>
      </c>
      <c r="B74" s="1" t="s">
        <v>2109</v>
      </c>
      <c r="C74" s="1" t="s">
        <v>26</v>
      </c>
      <c r="D74" s="1" t="s">
        <v>196</v>
      </c>
      <c r="E74" s="1" t="s">
        <v>1422</v>
      </c>
      <c r="F74" s="2">
        <v>2</v>
      </c>
      <c r="G74" s="2">
        <v>32</v>
      </c>
      <c r="H74" s="2">
        <v>20</v>
      </c>
    </row>
    <row r="75" spans="1:8" ht="24">
      <c r="A75" s="1" t="s">
        <v>1634</v>
      </c>
      <c r="B75" s="1" t="s">
        <v>2110</v>
      </c>
      <c r="C75" s="1" t="s">
        <v>26</v>
      </c>
      <c r="D75" s="1" t="s">
        <v>138</v>
      </c>
      <c r="E75" s="1" t="s">
        <v>1422</v>
      </c>
      <c r="F75" s="2">
        <v>3</v>
      </c>
      <c r="G75" s="2">
        <v>48</v>
      </c>
      <c r="H75" s="2">
        <v>18</v>
      </c>
    </row>
    <row r="76" spans="1:8" ht="24">
      <c r="A76" s="1" t="s">
        <v>1641</v>
      </c>
      <c r="B76" s="1" t="s">
        <v>2111</v>
      </c>
      <c r="C76" s="1" t="s">
        <v>26</v>
      </c>
      <c r="D76" s="1" t="s">
        <v>138</v>
      </c>
      <c r="E76" s="1" t="s">
        <v>1422</v>
      </c>
      <c r="F76" s="2">
        <v>2</v>
      </c>
      <c r="G76" s="2">
        <v>32</v>
      </c>
      <c r="H76" s="2">
        <v>20</v>
      </c>
    </row>
    <row r="77" spans="1:8" ht="24">
      <c r="A77" s="1" t="s">
        <v>1637</v>
      </c>
      <c r="B77" s="1" t="s">
        <v>2112</v>
      </c>
      <c r="C77" s="1" t="s">
        <v>26</v>
      </c>
      <c r="D77" s="1" t="s">
        <v>138</v>
      </c>
      <c r="E77" s="1" t="s">
        <v>1422</v>
      </c>
      <c r="F77" s="2">
        <v>3</v>
      </c>
      <c r="G77" s="2">
        <v>48</v>
      </c>
      <c r="H77" s="2">
        <v>17</v>
      </c>
    </row>
    <row r="78" spans="1:8" ht="12.75">
      <c r="A78" s="1" t="s">
        <v>1739</v>
      </c>
      <c r="B78" s="1" t="s">
        <v>2113</v>
      </c>
      <c r="C78" s="1" t="s">
        <v>26</v>
      </c>
      <c r="D78" s="1" t="s">
        <v>422</v>
      </c>
      <c r="E78" s="1" t="s">
        <v>1422</v>
      </c>
      <c r="F78" s="2">
        <v>3</v>
      </c>
      <c r="G78" s="2">
        <v>48</v>
      </c>
      <c r="H78" s="2">
        <v>3</v>
      </c>
    </row>
    <row r="79" spans="1:8" ht="36">
      <c r="A79" s="1" t="s">
        <v>1954</v>
      </c>
      <c r="B79" s="1" t="s">
        <v>2114</v>
      </c>
      <c r="C79" s="1" t="s">
        <v>26</v>
      </c>
      <c r="D79" s="1" t="s">
        <v>488</v>
      </c>
      <c r="E79" s="1" t="s">
        <v>1422</v>
      </c>
      <c r="F79" s="2">
        <v>2</v>
      </c>
      <c r="G79" s="2">
        <v>32</v>
      </c>
      <c r="H79" s="2">
        <v>37</v>
      </c>
    </row>
    <row r="80" spans="1:8" ht="24">
      <c r="A80" s="1" t="s">
        <v>1946</v>
      </c>
      <c r="B80" s="1" t="s">
        <v>2115</v>
      </c>
      <c r="C80" s="1" t="s">
        <v>26</v>
      </c>
      <c r="D80" s="1" t="s">
        <v>488</v>
      </c>
      <c r="E80" s="1" t="s">
        <v>1422</v>
      </c>
      <c r="F80" s="2">
        <v>1</v>
      </c>
      <c r="G80" s="2">
        <v>16</v>
      </c>
      <c r="H80" s="2">
        <v>52</v>
      </c>
    </row>
    <row r="81" spans="1:8" ht="24">
      <c r="A81" s="1" t="s">
        <v>505</v>
      </c>
      <c r="B81" s="1" t="s">
        <v>506</v>
      </c>
      <c r="C81" s="1" t="s">
        <v>184</v>
      </c>
      <c r="D81" s="1" t="s">
        <v>1958</v>
      </c>
      <c r="E81" s="1" t="s">
        <v>1422</v>
      </c>
      <c r="F81" s="2">
        <v>0</v>
      </c>
      <c r="G81" s="2">
        <v>16</v>
      </c>
      <c r="H81" s="2">
        <v>7</v>
      </c>
    </row>
    <row r="82" spans="1:8" ht="24">
      <c r="A82" s="1" t="s">
        <v>429</v>
      </c>
      <c r="B82" s="1" t="s">
        <v>430</v>
      </c>
      <c r="C82" s="1" t="s">
        <v>184</v>
      </c>
      <c r="D82" s="1" t="s">
        <v>1958</v>
      </c>
      <c r="E82" s="1" t="s">
        <v>1422</v>
      </c>
      <c r="F82" s="2">
        <v>0</v>
      </c>
      <c r="G82" s="2">
        <v>16</v>
      </c>
      <c r="H82" s="2">
        <v>8</v>
      </c>
    </row>
    <row r="83" spans="1:8" ht="36">
      <c r="A83" s="1" t="s">
        <v>1900</v>
      </c>
      <c r="B83" s="1" t="s">
        <v>2116</v>
      </c>
      <c r="C83" s="1" t="s">
        <v>26</v>
      </c>
      <c r="D83" s="1" t="s">
        <v>439</v>
      </c>
      <c r="E83" s="1" t="s">
        <v>1422</v>
      </c>
      <c r="F83" s="2">
        <v>2</v>
      </c>
      <c r="G83" s="2">
        <v>32</v>
      </c>
      <c r="H83" s="2">
        <v>100</v>
      </c>
    </row>
    <row r="84" spans="1:8" ht="24">
      <c r="A84" s="1" t="s">
        <v>429</v>
      </c>
      <c r="B84" s="1" t="s">
        <v>430</v>
      </c>
      <c r="C84" s="1" t="s">
        <v>184</v>
      </c>
      <c r="D84" s="1" t="s">
        <v>1958</v>
      </c>
      <c r="E84" s="1" t="s">
        <v>1422</v>
      </c>
      <c r="F84" s="2">
        <v>0</v>
      </c>
      <c r="G84" s="2">
        <v>16</v>
      </c>
      <c r="H84" s="2">
        <v>8</v>
      </c>
    </row>
    <row r="85" spans="1:8" ht="24">
      <c r="A85" s="1" t="s">
        <v>429</v>
      </c>
      <c r="B85" s="1" t="s">
        <v>430</v>
      </c>
      <c r="C85" s="1" t="s">
        <v>184</v>
      </c>
      <c r="D85" s="1" t="s">
        <v>1958</v>
      </c>
      <c r="E85" s="1" t="s">
        <v>1422</v>
      </c>
      <c r="F85" s="2">
        <v>0</v>
      </c>
      <c r="G85" s="2">
        <v>16</v>
      </c>
      <c r="H85" s="2">
        <v>5</v>
      </c>
    </row>
    <row r="86" spans="1:8" ht="24">
      <c r="A86" s="1" t="s">
        <v>429</v>
      </c>
      <c r="B86" s="1" t="s">
        <v>430</v>
      </c>
      <c r="C86" s="1" t="s">
        <v>184</v>
      </c>
      <c r="D86" s="1" t="s">
        <v>1958</v>
      </c>
      <c r="E86" s="1" t="s">
        <v>1422</v>
      </c>
      <c r="F86" s="2">
        <v>0</v>
      </c>
      <c r="G86" s="2">
        <v>16</v>
      </c>
      <c r="H86" s="2">
        <v>5</v>
      </c>
    </row>
    <row r="87" spans="1:8" ht="24">
      <c r="A87" s="1" t="s">
        <v>429</v>
      </c>
      <c r="B87" s="1" t="s">
        <v>430</v>
      </c>
      <c r="C87" s="1" t="s">
        <v>184</v>
      </c>
      <c r="D87" s="1" t="s">
        <v>1958</v>
      </c>
      <c r="E87" s="1" t="s">
        <v>1422</v>
      </c>
      <c r="F87" s="2">
        <v>0</v>
      </c>
      <c r="G87" s="2">
        <v>16</v>
      </c>
      <c r="H87" s="2">
        <v>6</v>
      </c>
    </row>
    <row r="88" spans="1:8" ht="36">
      <c r="A88" s="1" t="s">
        <v>1567</v>
      </c>
      <c r="B88" s="1" t="s">
        <v>2117</v>
      </c>
      <c r="C88" s="1" t="s">
        <v>26</v>
      </c>
      <c r="D88" s="1" t="s">
        <v>1069</v>
      </c>
      <c r="E88" s="1" t="s">
        <v>1422</v>
      </c>
      <c r="F88" s="2">
        <v>2</v>
      </c>
      <c r="G88" s="2">
        <v>32</v>
      </c>
      <c r="H88" s="2">
        <v>39</v>
      </c>
    </row>
    <row r="89" spans="1:8" ht="24">
      <c r="A89" s="1" t="s">
        <v>400</v>
      </c>
      <c r="B89" s="1" t="s">
        <v>401</v>
      </c>
      <c r="C89" s="1" t="s">
        <v>26</v>
      </c>
      <c r="D89" s="1" t="s">
        <v>322</v>
      </c>
      <c r="E89" s="1" t="s">
        <v>1422</v>
      </c>
      <c r="F89" s="2">
        <v>2</v>
      </c>
      <c r="G89" s="2">
        <v>32</v>
      </c>
      <c r="H89" s="2">
        <v>117</v>
      </c>
    </row>
    <row r="90" spans="1:8" ht="24">
      <c r="A90" s="1" t="s">
        <v>1838</v>
      </c>
      <c r="B90" s="1" t="s">
        <v>2118</v>
      </c>
      <c r="C90" s="1" t="s">
        <v>26</v>
      </c>
      <c r="D90" s="1" t="s">
        <v>322</v>
      </c>
      <c r="E90" s="1" t="s">
        <v>1422</v>
      </c>
      <c r="F90" s="2">
        <v>3</v>
      </c>
      <c r="G90" s="2">
        <v>48</v>
      </c>
      <c r="H90" s="2">
        <v>117</v>
      </c>
    </row>
    <row r="91" spans="1:8" ht="24">
      <c r="A91" s="1" t="s">
        <v>1837</v>
      </c>
      <c r="B91" s="1" t="s">
        <v>2119</v>
      </c>
      <c r="C91" s="1" t="s">
        <v>26</v>
      </c>
      <c r="D91" s="1" t="s">
        <v>322</v>
      </c>
      <c r="E91" s="1" t="s">
        <v>1422</v>
      </c>
      <c r="F91" s="2">
        <v>3</v>
      </c>
      <c r="G91" s="2">
        <v>48</v>
      </c>
      <c r="H91" s="2">
        <v>117</v>
      </c>
    </row>
    <row r="92" spans="1:8" ht="24">
      <c r="A92" s="1" t="s">
        <v>1839</v>
      </c>
      <c r="B92" s="1" t="s">
        <v>2120</v>
      </c>
      <c r="C92" s="1" t="s">
        <v>26</v>
      </c>
      <c r="D92" s="1" t="s">
        <v>322</v>
      </c>
      <c r="E92" s="1" t="s">
        <v>1422</v>
      </c>
      <c r="F92" s="2">
        <v>3</v>
      </c>
      <c r="G92" s="2">
        <v>48</v>
      </c>
      <c r="H92" s="2">
        <v>117</v>
      </c>
    </row>
    <row r="93" spans="1:8" ht="24">
      <c r="A93" s="1" t="s">
        <v>1844</v>
      </c>
      <c r="B93" s="1" t="s">
        <v>2121</v>
      </c>
      <c r="C93" s="1" t="s">
        <v>26</v>
      </c>
      <c r="D93" s="1" t="s">
        <v>322</v>
      </c>
      <c r="E93" s="1" t="s">
        <v>1422</v>
      </c>
      <c r="F93" s="2">
        <v>2</v>
      </c>
      <c r="G93" s="2">
        <v>32</v>
      </c>
      <c r="H93" s="2">
        <v>117</v>
      </c>
    </row>
    <row r="94" spans="1:8" ht="36">
      <c r="A94" s="1" t="s">
        <v>1836</v>
      </c>
      <c r="B94" s="1" t="s">
        <v>2122</v>
      </c>
      <c r="C94" s="1" t="s">
        <v>26</v>
      </c>
      <c r="D94" s="1" t="s">
        <v>322</v>
      </c>
      <c r="E94" s="1" t="s">
        <v>1422</v>
      </c>
      <c r="F94" s="2">
        <v>2</v>
      </c>
      <c r="G94" s="2">
        <v>32</v>
      </c>
      <c r="H94" s="2">
        <v>117</v>
      </c>
    </row>
    <row r="95" spans="1:8" ht="24">
      <c r="A95" s="1" t="s">
        <v>1840</v>
      </c>
      <c r="B95" s="1" t="s">
        <v>2123</v>
      </c>
      <c r="C95" s="1" t="s">
        <v>26</v>
      </c>
      <c r="D95" s="1" t="s">
        <v>322</v>
      </c>
      <c r="E95" s="1" t="s">
        <v>1422</v>
      </c>
      <c r="F95" s="2">
        <v>3</v>
      </c>
      <c r="G95" s="2">
        <v>48</v>
      </c>
      <c r="H95" s="2">
        <v>117</v>
      </c>
    </row>
    <row r="96" spans="1:8" ht="24">
      <c r="A96" s="1" t="s">
        <v>1841</v>
      </c>
      <c r="B96" s="1" t="s">
        <v>2124</v>
      </c>
      <c r="C96" s="1" t="s">
        <v>26</v>
      </c>
      <c r="D96" s="1" t="s">
        <v>322</v>
      </c>
      <c r="E96" s="1" t="s">
        <v>1422</v>
      </c>
      <c r="F96" s="2">
        <v>2</v>
      </c>
      <c r="G96" s="2">
        <v>32</v>
      </c>
      <c r="H96" s="2">
        <v>117</v>
      </c>
    </row>
    <row r="97" spans="1:8" ht="24">
      <c r="A97" s="1" t="s">
        <v>1842</v>
      </c>
      <c r="B97" s="1" t="s">
        <v>2125</v>
      </c>
      <c r="C97" s="1" t="s">
        <v>26</v>
      </c>
      <c r="D97" s="1" t="s">
        <v>322</v>
      </c>
      <c r="E97" s="1" t="s">
        <v>1422</v>
      </c>
      <c r="F97" s="2">
        <v>3</v>
      </c>
      <c r="G97" s="2">
        <v>48</v>
      </c>
      <c r="H97" s="2">
        <v>117</v>
      </c>
    </row>
    <row r="98" spans="1:8" ht="24">
      <c r="A98" s="1" t="s">
        <v>1843</v>
      </c>
      <c r="B98" s="1" t="s">
        <v>2126</v>
      </c>
      <c r="C98" s="1" t="s">
        <v>26</v>
      </c>
      <c r="D98" s="1" t="s">
        <v>322</v>
      </c>
      <c r="E98" s="1" t="s">
        <v>1422</v>
      </c>
      <c r="F98" s="2">
        <v>2</v>
      </c>
      <c r="G98" s="2">
        <v>32</v>
      </c>
      <c r="H98" s="2">
        <v>117</v>
      </c>
    </row>
    <row r="99" spans="1:8" ht="24">
      <c r="A99" s="1" t="s">
        <v>505</v>
      </c>
      <c r="B99" s="1" t="s">
        <v>506</v>
      </c>
      <c r="C99" s="1" t="s">
        <v>184</v>
      </c>
      <c r="D99" s="1" t="s">
        <v>1958</v>
      </c>
      <c r="E99" s="1" t="s">
        <v>1422</v>
      </c>
      <c r="F99" s="2">
        <v>0</v>
      </c>
      <c r="G99" s="2">
        <v>16</v>
      </c>
      <c r="H99" s="2">
        <v>5</v>
      </c>
    </row>
    <row r="100" spans="1:8" ht="24">
      <c r="A100" s="1" t="s">
        <v>505</v>
      </c>
      <c r="B100" s="1" t="s">
        <v>506</v>
      </c>
      <c r="C100" s="1" t="s">
        <v>184</v>
      </c>
      <c r="D100" s="1" t="s">
        <v>1958</v>
      </c>
      <c r="E100" s="1" t="s">
        <v>1422</v>
      </c>
      <c r="F100" s="2">
        <v>0</v>
      </c>
      <c r="G100" s="2">
        <v>16</v>
      </c>
      <c r="H100" s="2">
        <v>6</v>
      </c>
    </row>
    <row r="101" spans="1:8" ht="24">
      <c r="A101" s="1" t="s">
        <v>505</v>
      </c>
      <c r="B101" s="1" t="s">
        <v>506</v>
      </c>
      <c r="C101" s="1" t="s">
        <v>184</v>
      </c>
      <c r="D101" s="1" t="s">
        <v>1958</v>
      </c>
      <c r="E101" s="1" t="s">
        <v>1422</v>
      </c>
      <c r="F101" s="2">
        <v>0</v>
      </c>
      <c r="G101" s="2">
        <v>16</v>
      </c>
      <c r="H101" s="2">
        <v>5</v>
      </c>
    </row>
    <row r="102" spans="1:8" ht="36">
      <c r="A102" s="1" t="s">
        <v>1728</v>
      </c>
      <c r="B102" s="1" t="s">
        <v>2127</v>
      </c>
      <c r="C102" s="1" t="s">
        <v>184</v>
      </c>
      <c r="D102" s="1" t="s">
        <v>359</v>
      </c>
      <c r="E102" s="1" t="s">
        <v>1422</v>
      </c>
      <c r="F102" s="2">
        <v>2</v>
      </c>
      <c r="G102" s="2">
        <v>32</v>
      </c>
      <c r="H102" s="2">
        <v>7</v>
      </c>
    </row>
    <row r="103" spans="1:8" ht="24">
      <c r="A103" s="1" t="s">
        <v>1951</v>
      </c>
      <c r="B103" s="1" t="s">
        <v>2128</v>
      </c>
      <c r="C103" s="1" t="s">
        <v>26</v>
      </c>
      <c r="D103" s="1" t="s">
        <v>488</v>
      </c>
      <c r="E103" s="1" t="s">
        <v>1422</v>
      </c>
      <c r="F103" s="2">
        <v>2</v>
      </c>
      <c r="G103" s="2">
        <v>32</v>
      </c>
      <c r="H103" s="2">
        <v>29</v>
      </c>
    </row>
    <row r="104" spans="1:8" ht="24">
      <c r="A104" s="1" t="s">
        <v>1953</v>
      </c>
      <c r="B104" s="1" t="s">
        <v>2129</v>
      </c>
      <c r="C104" s="1" t="s">
        <v>26</v>
      </c>
      <c r="D104" s="1" t="s">
        <v>488</v>
      </c>
      <c r="E104" s="1" t="s">
        <v>1422</v>
      </c>
      <c r="F104" s="2">
        <v>2</v>
      </c>
      <c r="G104" s="2">
        <v>32</v>
      </c>
      <c r="H104" s="2">
        <v>41</v>
      </c>
    </row>
    <row r="105" spans="1:8" ht="24">
      <c r="A105" s="1" t="s">
        <v>1955</v>
      </c>
      <c r="B105" s="1" t="s">
        <v>2130</v>
      </c>
      <c r="C105" s="1" t="s">
        <v>26</v>
      </c>
      <c r="D105" s="1" t="s">
        <v>488</v>
      </c>
      <c r="E105" s="1" t="s">
        <v>1422</v>
      </c>
      <c r="F105" s="2">
        <v>2</v>
      </c>
      <c r="G105" s="2">
        <v>32</v>
      </c>
      <c r="H105" s="2">
        <v>36</v>
      </c>
    </row>
    <row r="106" spans="1:8" ht="24">
      <c r="A106" s="1" t="s">
        <v>1952</v>
      </c>
      <c r="B106" s="1" t="s">
        <v>2131</v>
      </c>
      <c r="C106" s="1" t="s">
        <v>26</v>
      </c>
      <c r="D106" s="1" t="s">
        <v>488</v>
      </c>
      <c r="E106" s="1" t="s">
        <v>1422</v>
      </c>
      <c r="F106" s="2">
        <v>2</v>
      </c>
      <c r="G106" s="2">
        <v>32</v>
      </c>
      <c r="H106" s="2">
        <v>46</v>
      </c>
    </row>
    <row r="107" spans="1:8" ht="36">
      <c r="A107" s="1" t="s">
        <v>1948</v>
      </c>
      <c r="B107" s="1" t="s">
        <v>2132</v>
      </c>
      <c r="C107" s="1" t="s">
        <v>26</v>
      </c>
      <c r="D107" s="1" t="s">
        <v>488</v>
      </c>
      <c r="E107" s="1" t="s">
        <v>1422</v>
      </c>
      <c r="F107" s="2">
        <v>2</v>
      </c>
      <c r="G107" s="2">
        <v>32</v>
      </c>
      <c r="H107" s="2">
        <v>31</v>
      </c>
    </row>
    <row r="108" spans="1:8" ht="24">
      <c r="A108" s="1" t="s">
        <v>1949</v>
      </c>
      <c r="B108" s="1" t="s">
        <v>2133</v>
      </c>
      <c r="C108" s="1" t="s">
        <v>26</v>
      </c>
      <c r="D108" s="1" t="s">
        <v>488</v>
      </c>
      <c r="E108" s="1" t="s">
        <v>1422</v>
      </c>
      <c r="F108" s="2">
        <v>2</v>
      </c>
      <c r="G108" s="2">
        <v>32</v>
      </c>
      <c r="H108" s="2">
        <v>40</v>
      </c>
    </row>
    <row r="109" spans="1:8" ht="24">
      <c r="A109" s="1" t="s">
        <v>1741</v>
      </c>
      <c r="B109" s="1" t="s">
        <v>2134</v>
      </c>
      <c r="C109" s="1" t="s">
        <v>26</v>
      </c>
      <c r="D109" s="1" t="s">
        <v>422</v>
      </c>
      <c r="E109" s="1" t="s">
        <v>1422</v>
      </c>
      <c r="F109" s="2">
        <v>3</v>
      </c>
      <c r="G109" s="2">
        <v>48</v>
      </c>
      <c r="H109" s="2">
        <v>8</v>
      </c>
    </row>
    <row r="110" spans="1:8" ht="36">
      <c r="A110" s="1" t="s">
        <v>1893</v>
      </c>
      <c r="B110" s="1" t="s">
        <v>2135</v>
      </c>
      <c r="C110" s="1" t="s">
        <v>26</v>
      </c>
      <c r="D110" s="1" t="s">
        <v>76</v>
      </c>
      <c r="E110" s="1" t="s">
        <v>1422</v>
      </c>
      <c r="F110" s="2">
        <v>2</v>
      </c>
      <c r="G110" s="2">
        <v>32</v>
      </c>
      <c r="H110" s="2">
        <v>32</v>
      </c>
    </row>
    <row r="111" spans="1:8" ht="36">
      <c r="A111" s="1" t="s">
        <v>1890</v>
      </c>
      <c r="B111" s="1" t="s">
        <v>2136</v>
      </c>
      <c r="C111" s="1" t="s">
        <v>26</v>
      </c>
      <c r="D111" s="1" t="s">
        <v>76</v>
      </c>
      <c r="E111" s="1" t="s">
        <v>1422</v>
      </c>
      <c r="F111" s="2">
        <v>2</v>
      </c>
      <c r="G111" s="2">
        <v>32</v>
      </c>
      <c r="H111" s="2">
        <v>21</v>
      </c>
    </row>
    <row r="112" spans="1:8" ht="24">
      <c r="A112" s="1" t="s">
        <v>1759</v>
      </c>
      <c r="B112" s="1" t="s">
        <v>2137</v>
      </c>
      <c r="C112" s="1" t="s">
        <v>26</v>
      </c>
      <c r="D112" s="1" t="s">
        <v>206</v>
      </c>
      <c r="E112" s="1" t="s">
        <v>1422</v>
      </c>
      <c r="F112" s="2">
        <v>2</v>
      </c>
      <c r="G112" s="2">
        <v>32</v>
      </c>
      <c r="H112" s="2">
        <v>13</v>
      </c>
    </row>
    <row r="113" spans="1:8" ht="24">
      <c r="A113" s="1" t="s">
        <v>1991</v>
      </c>
      <c r="B113" s="1" t="s">
        <v>2138</v>
      </c>
      <c r="C113" s="1" t="s">
        <v>26</v>
      </c>
      <c r="D113" s="1" t="s">
        <v>196</v>
      </c>
      <c r="E113" s="1" t="s">
        <v>1422</v>
      </c>
      <c r="F113" s="2">
        <v>3</v>
      </c>
      <c r="G113" s="2">
        <v>48</v>
      </c>
      <c r="H113" s="2">
        <v>128</v>
      </c>
    </row>
    <row r="114" spans="1:8" ht="48">
      <c r="A114" s="1" t="s">
        <v>2005</v>
      </c>
      <c r="B114" s="1" t="s">
        <v>520</v>
      </c>
      <c r="C114" s="1" t="s">
        <v>26</v>
      </c>
      <c r="D114" s="1" t="s">
        <v>196</v>
      </c>
      <c r="E114" s="1" t="s">
        <v>1422</v>
      </c>
      <c r="F114" s="2">
        <v>2</v>
      </c>
      <c r="G114" s="2">
        <v>32</v>
      </c>
      <c r="H114" s="2">
        <v>15</v>
      </c>
    </row>
    <row r="115" spans="1:8" ht="24">
      <c r="A115" s="1" t="s">
        <v>2001</v>
      </c>
      <c r="B115" s="1" t="s">
        <v>2139</v>
      </c>
      <c r="C115" s="1" t="s">
        <v>26</v>
      </c>
      <c r="D115" s="1" t="s">
        <v>196</v>
      </c>
      <c r="E115" s="1" t="s">
        <v>1422</v>
      </c>
      <c r="F115" s="2">
        <v>2</v>
      </c>
      <c r="G115" s="2">
        <v>32</v>
      </c>
      <c r="H115" s="2">
        <v>27</v>
      </c>
    </row>
    <row r="116" spans="1:8" ht="24">
      <c r="A116" s="1" t="s">
        <v>2004</v>
      </c>
      <c r="B116" s="1" t="s">
        <v>2140</v>
      </c>
      <c r="C116" s="1" t="s">
        <v>26</v>
      </c>
      <c r="D116" s="1" t="s">
        <v>196</v>
      </c>
      <c r="E116" s="1" t="s">
        <v>1422</v>
      </c>
      <c r="F116" s="2">
        <v>2</v>
      </c>
      <c r="G116" s="2">
        <v>32</v>
      </c>
      <c r="H116" s="2">
        <v>20</v>
      </c>
    </row>
    <row r="117" spans="1:8" ht="24">
      <c r="A117" s="1" t="s">
        <v>2010</v>
      </c>
      <c r="B117" s="1" t="s">
        <v>2141</v>
      </c>
      <c r="C117" s="1" t="s">
        <v>26</v>
      </c>
      <c r="D117" s="1" t="s">
        <v>196</v>
      </c>
      <c r="E117" s="1" t="s">
        <v>1422</v>
      </c>
      <c r="F117" s="2">
        <v>2</v>
      </c>
      <c r="G117" s="2">
        <v>32</v>
      </c>
      <c r="H117" s="2">
        <v>9</v>
      </c>
    </row>
    <row r="118" spans="1:8" ht="24">
      <c r="A118" s="1" t="s">
        <v>2011</v>
      </c>
      <c r="B118" s="1" t="s">
        <v>2142</v>
      </c>
      <c r="C118" s="1" t="s">
        <v>26</v>
      </c>
      <c r="D118" s="1" t="s">
        <v>196</v>
      </c>
      <c r="E118" s="1" t="s">
        <v>1422</v>
      </c>
      <c r="F118" s="2">
        <v>2</v>
      </c>
      <c r="G118" s="2">
        <v>32</v>
      </c>
      <c r="H118" s="2">
        <v>20</v>
      </c>
    </row>
    <row r="119" spans="1:8" ht="24">
      <c r="A119" s="1" t="s">
        <v>2014</v>
      </c>
      <c r="B119" s="1" t="s">
        <v>2143</v>
      </c>
      <c r="C119" s="1" t="s">
        <v>26</v>
      </c>
      <c r="D119" s="1" t="s">
        <v>196</v>
      </c>
      <c r="E119" s="1" t="s">
        <v>1422</v>
      </c>
      <c r="F119" s="2">
        <v>2</v>
      </c>
      <c r="G119" s="2">
        <v>32</v>
      </c>
      <c r="H119" s="2">
        <v>6</v>
      </c>
    </row>
    <row r="120" spans="1:8" ht="36">
      <c r="A120" s="1" t="s">
        <v>2012</v>
      </c>
      <c r="B120" s="1" t="s">
        <v>2144</v>
      </c>
      <c r="C120" s="1" t="s">
        <v>26</v>
      </c>
      <c r="D120" s="1" t="s">
        <v>196</v>
      </c>
      <c r="E120" s="1" t="s">
        <v>1422</v>
      </c>
      <c r="F120" s="2">
        <v>2</v>
      </c>
      <c r="G120" s="2">
        <v>32</v>
      </c>
      <c r="H120" s="2">
        <v>36</v>
      </c>
    </row>
    <row r="121" spans="1:8" ht="36">
      <c r="A121" s="1" t="s">
        <v>2013</v>
      </c>
      <c r="B121" s="1" t="s">
        <v>2145</v>
      </c>
      <c r="C121" s="1" t="s">
        <v>26</v>
      </c>
      <c r="D121" s="1" t="s">
        <v>196</v>
      </c>
      <c r="E121" s="1" t="s">
        <v>1422</v>
      </c>
      <c r="F121" s="2">
        <v>2</v>
      </c>
      <c r="G121" s="2">
        <v>32</v>
      </c>
      <c r="H121" s="2">
        <v>6</v>
      </c>
    </row>
    <row r="122" spans="1:8" ht="24">
      <c r="A122" s="1" t="s">
        <v>1638</v>
      </c>
      <c r="B122" s="1" t="s">
        <v>2146</v>
      </c>
      <c r="C122" s="1" t="s">
        <v>26</v>
      </c>
      <c r="D122" s="1" t="s">
        <v>138</v>
      </c>
      <c r="E122" s="1" t="s">
        <v>1422</v>
      </c>
      <c r="F122" s="2">
        <v>3</v>
      </c>
      <c r="G122" s="2">
        <v>48</v>
      </c>
      <c r="H122" s="2">
        <v>15</v>
      </c>
    </row>
    <row r="123" spans="1:8" ht="24">
      <c r="A123" s="1" t="s">
        <v>1639</v>
      </c>
      <c r="B123" s="1" t="s">
        <v>2147</v>
      </c>
      <c r="C123" s="1" t="s">
        <v>26</v>
      </c>
      <c r="D123" s="1" t="s">
        <v>138</v>
      </c>
      <c r="E123" s="1" t="s">
        <v>1422</v>
      </c>
      <c r="F123" s="2">
        <v>3</v>
      </c>
      <c r="G123" s="2">
        <v>48</v>
      </c>
      <c r="H123" s="2">
        <v>15</v>
      </c>
    </row>
    <row r="124" spans="1:8" ht="36">
      <c r="A124" s="1" t="s">
        <v>1623</v>
      </c>
      <c r="B124" s="1" t="s">
        <v>2148</v>
      </c>
      <c r="C124" s="1" t="s">
        <v>26</v>
      </c>
      <c r="D124" s="1" t="s">
        <v>811</v>
      </c>
      <c r="E124" s="1" t="s">
        <v>1422</v>
      </c>
      <c r="F124" s="2">
        <v>1</v>
      </c>
      <c r="G124" s="2">
        <v>16</v>
      </c>
      <c r="H124" s="2">
        <v>31</v>
      </c>
    </row>
    <row r="125" spans="1:8" ht="24">
      <c r="A125" s="1" t="s">
        <v>2003</v>
      </c>
      <c r="B125" s="1" t="s">
        <v>2149</v>
      </c>
      <c r="C125" s="1" t="s">
        <v>26</v>
      </c>
      <c r="D125" s="1" t="s">
        <v>196</v>
      </c>
      <c r="E125" s="1" t="s">
        <v>1422</v>
      </c>
      <c r="F125" s="2">
        <v>2</v>
      </c>
      <c r="G125" s="2">
        <v>32</v>
      </c>
      <c r="H125" s="2">
        <v>15</v>
      </c>
    </row>
    <row r="126" spans="1:8" ht="36">
      <c r="A126" s="1" t="s">
        <v>2002</v>
      </c>
      <c r="B126" s="1" t="s">
        <v>2150</v>
      </c>
      <c r="C126" s="1" t="s">
        <v>26</v>
      </c>
      <c r="D126" s="1" t="s">
        <v>196</v>
      </c>
      <c r="E126" s="1" t="s">
        <v>1422</v>
      </c>
      <c r="F126" s="2">
        <v>2</v>
      </c>
      <c r="G126" s="2">
        <v>32</v>
      </c>
      <c r="H126" s="2">
        <v>17</v>
      </c>
    </row>
    <row r="127" spans="1:8" ht="36">
      <c r="A127" s="1" t="s">
        <v>1904</v>
      </c>
      <c r="B127" s="1" t="s">
        <v>2151</v>
      </c>
      <c r="C127" s="1" t="s">
        <v>26</v>
      </c>
      <c r="D127" s="1" t="s">
        <v>439</v>
      </c>
      <c r="E127" s="1" t="s">
        <v>1422</v>
      </c>
      <c r="F127" s="2">
        <v>2</v>
      </c>
      <c r="G127" s="2">
        <v>32</v>
      </c>
      <c r="H127" s="2">
        <v>21</v>
      </c>
    </row>
    <row r="128" spans="1:8" ht="36">
      <c r="A128" s="1" t="s">
        <v>1905</v>
      </c>
      <c r="B128" s="1" t="s">
        <v>2152</v>
      </c>
      <c r="C128" s="1" t="s">
        <v>26</v>
      </c>
      <c r="D128" s="1" t="s">
        <v>439</v>
      </c>
      <c r="E128" s="1" t="s">
        <v>1422</v>
      </c>
      <c r="F128" s="2">
        <v>2</v>
      </c>
      <c r="G128" s="2">
        <v>32</v>
      </c>
      <c r="H128" s="2">
        <v>17</v>
      </c>
    </row>
    <row r="129" spans="1:8" ht="36">
      <c r="A129" s="1" t="s">
        <v>1912</v>
      </c>
      <c r="B129" s="1" t="s">
        <v>2153</v>
      </c>
      <c r="C129" s="1" t="s">
        <v>26</v>
      </c>
      <c r="D129" s="1" t="s">
        <v>439</v>
      </c>
      <c r="E129" s="1" t="s">
        <v>1422</v>
      </c>
      <c r="F129" s="2">
        <v>2</v>
      </c>
      <c r="G129" s="2">
        <v>32</v>
      </c>
      <c r="H129" s="2">
        <v>54</v>
      </c>
    </row>
    <row r="130" spans="1:8" ht="36">
      <c r="A130" s="1" t="s">
        <v>1913</v>
      </c>
      <c r="B130" s="1" t="s">
        <v>2154</v>
      </c>
      <c r="C130" s="1" t="s">
        <v>26</v>
      </c>
      <c r="D130" s="1" t="s">
        <v>439</v>
      </c>
      <c r="E130" s="1" t="s">
        <v>1422</v>
      </c>
      <c r="F130" s="2">
        <v>2</v>
      </c>
      <c r="G130" s="2">
        <v>32</v>
      </c>
      <c r="H130" s="2">
        <v>12</v>
      </c>
    </row>
    <row r="131" spans="1:8" ht="36">
      <c r="A131" s="1" t="s">
        <v>1915</v>
      </c>
      <c r="B131" s="1" t="s">
        <v>2155</v>
      </c>
      <c r="C131" s="1" t="s">
        <v>26</v>
      </c>
      <c r="D131" s="1" t="s">
        <v>439</v>
      </c>
      <c r="E131" s="1" t="s">
        <v>1422</v>
      </c>
      <c r="F131" s="2">
        <v>1.5</v>
      </c>
      <c r="G131" s="2">
        <v>24</v>
      </c>
      <c r="H131" s="2">
        <v>57</v>
      </c>
    </row>
    <row r="132" spans="1:8" ht="36">
      <c r="A132" s="1" t="s">
        <v>1916</v>
      </c>
      <c r="B132" s="1" t="s">
        <v>2156</v>
      </c>
      <c r="C132" s="1" t="s">
        <v>26</v>
      </c>
      <c r="D132" s="1" t="s">
        <v>439</v>
      </c>
      <c r="E132" s="1" t="s">
        <v>1422</v>
      </c>
      <c r="F132" s="2">
        <v>2</v>
      </c>
      <c r="G132" s="2">
        <v>32</v>
      </c>
      <c r="H132" s="2">
        <v>13</v>
      </c>
    </row>
    <row r="133" spans="1:8" ht="36">
      <c r="A133" s="1" t="s">
        <v>1917</v>
      </c>
      <c r="B133" s="1" t="s">
        <v>2157</v>
      </c>
      <c r="C133" s="1" t="s">
        <v>26</v>
      </c>
      <c r="D133" s="1" t="s">
        <v>439</v>
      </c>
      <c r="E133" s="1" t="s">
        <v>1422</v>
      </c>
      <c r="F133" s="2">
        <v>3</v>
      </c>
      <c r="G133" s="2">
        <v>48</v>
      </c>
      <c r="H133" s="2">
        <v>23</v>
      </c>
    </row>
    <row r="134" spans="1:8" ht="36">
      <c r="A134" s="1" t="s">
        <v>1918</v>
      </c>
      <c r="B134" s="1" t="s">
        <v>2158</v>
      </c>
      <c r="C134" s="1" t="s">
        <v>26</v>
      </c>
      <c r="D134" s="1" t="s">
        <v>439</v>
      </c>
      <c r="E134" s="1" t="s">
        <v>1422</v>
      </c>
      <c r="F134" s="2">
        <v>2</v>
      </c>
      <c r="G134" s="2">
        <v>32</v>
      </c>
      <c r="H134" s="2">
        <v>40</v>
      </c>
    </row>
    <row r="135" spans="1:8" ht="36">
      <c r="A135" s="1" t="s">
        <v>1919</v>
      </c>
      <c r="B135" s="1" t="s">
        <v>2159</v>
      </c>
      <c r="C135" s="1" t="s">
        <v>26</v>
      </c>
      <c r="D135" s="1" t="s">
        <v>439</v>
      </c>
      <c r="E135" s="1" t="s">
        <v>1422</v>
      </c>
      <c r="F135" s="2">
        <v>2</v>
      </c>
      <c r="G135" s="2">
        <v>32</v>
      </c>
      <c r="H135" s="2">
        <v>68</v>
      </c>
    </row>
    <row r="136" spans="1:8" ht="36">
      <c r="A136" s="1" t="s">
        <v>1920</v>
      </c>
      <c r="B136" s="1" t="s">
        <v>2160</v>
      </c>
      <c r="C136" s="1" t="s">
        <v>26</v>
      </c>
      <c r="D136" s="1" t="s">
        <v>439</v>
      </c>
      <c r="E136" s="1" t="s">
        <v>1422</v>
      </c>
      <c r="F136" s="2">
        <v>3</v>
      </c>
      <c r="G136" s="2">
        <v>48</v>
      </c>
      <c r="H136" s="2">
        <v>16</v>
      </c>
    </row>
    <row r="137" spans="1:8" ht="24">
      <c r="A137" s="1" t="s">
        <v>1640</v>
      </c>
      <c r="B137" s="1" t="s">
        <v>2161</v>
      </c>
      <c r="C137" s="1" t="s">
        <v>26</v>
      </c>
      <c r="D137" s="1" t="s">
        <v>138</v>
      </c>
      <c r="E137" s="1" t="s">
        <v>1422</v>
      </c>
      <c r="F137" s="2">
        <v>2</v>
      </c>
      <c r="G137" s="2">
        <v>32</v>
      </c>
      <c r="H137" s="2">
        <v>25</v>
      </c>
    </row>
    <row r="138" spans="1:8" ht="36">
      <c r="A138" s="1" t="s">
        <v>1788</v>
      </c>
      <c r="B138" s="1" t="s">
        <v>2162</v>
      </c>
      <c r="C138" s="1" t="s">
        <v>26</v>
      </c>
      <c r="D138" s="1" t="s">
        <v>1771</v>
      </c>
      <c r="E138" s="1" t="s">
        <v>1422</v>
      </c>
      <c r="F138" s="2">
        <v>3</v>
      </c>
      <c r="G138" s="2">
        <v>48</v>
      </c>
      <c r="H138" s="2">
        <v>47</v>
      </c>
    </row>
    <row r="139" spans="1:8" ht="48">
      <c r="A139" s="1" t="s">
        <v>1680</v>
      </c>
      <c r="B139" s="1" t="s">
        <v>2163</v>
      </c>
      <c r="C139" s="1" t="s">
        <v>26</v>
      </c>
      <c r="D139" s="1" t="s">
        <v>114</v>
      </c>
      <c r="E139" s="1" t="s">
        <v>1422</v>
      </c>
      <c r="F139" s="2">
        <v>2</v>
      </c>
      <c r="G139" s="2">
        <v>32</v>
      </c>
      <c r="H139" s="2">
        <v>19</v>
      </c>
    </row>
    <row r="140" spans="1:8" ht="48">
      <c r="A140" s="1" t="s">
        <v>1976</v>
      </c>
      <c r="B140" s="1" t="s">
        <v>2164</v>
      </c>
      <c r="C140" s="1" t="s">
        <v>26</v>
      </c>
      <c r="D140" s="1" t="s">
        <v>577</v>
      </c>
      <c r="E140" s="1" t="s">
        <v>1422</v>
      </c>
      <c r="F140" s="2">
        <v>2</v>
      </c>
      <c r="G140" s="2">
        <v>32</v>
      </c>
      <c r="H140" s="2">
        <v>3</v>
      </c>
    </row>
    <row r="141" spans="1:8" ht="36">
      <c r="A141" s="1" t="s">
        <v>1909</v>
      </c>
      <c r="B141" s="1" t="s">
        <v>2165</v>
      </c>
      <c r="C141" s="1" t="s">
        <v>26</v>
      </c>
      <c r="D141" s="1" t="s">
        <v>439</v>
      </c>
      <c r="E141" s="1" t="s">
        <v>1422</v>
      </c>
      <c r="F141" s="2">
        <v>2</v>
      </c>
      <c r="G141" s="2">
        <v>32</v>
      </c>
      <c r="H141" s="2">
        <v>3</v>
      </c>
    </row>
    <row r="142" spans="1:8" ht="36">
      <c r="A142" s="1" t="s">
        <v>1903</v>
      </c>
      <c r="B142" s="1" t="s">
        <v>2166</v>
      </c>
      <c r="C142" s="1" t="s">
        <v>26</v>
      </c>
      <c r="D142" s="1" t="s">
        <v>439</v>
      </c>
      <c r="E142" s="1" t="s">
        <v>1422</v>
      </c>
      <c r="F142" s="2">
        <v>1</v>
      </c>
      <c r="G142" s="2">
        <v>16</v>
      </c>
      <c r="H142" s="2">
        <v>11</v>
      </c>
    </row>
    <row r="143" spans="1:8" ht="36">
      <c r="A143" s="1" t="s">
        <v>1924</v>
      </c>
      <c r="B143" s="1" t="s">
        <v>2167</v>
      </c>
      <c r="C143" s="1" t="s">
        <v>26</v>
      </c>
      <c r="D143" s="1" t="s">
        <v>439</v>
      </c>
      <c r="E143" s="1" t="s">
        <v>1422</v>
      </c>
      <c r="F143" s="2">
        <v>2</v>
      </c>
      <c r="G143" s="2">
        <v>32</v>
      </c>
      <c r="H143" s="2">
        <v>14</v>
      </c>
    </row>
    <row r="144" spans="1:8" ht="36">
      <c r="A144" s="1" t="s">
        <v>1911</v>
      </c>
      <c r="B144" s="1" t="s">
        <v>2168</v>
      </c>
      <c r="C144" s="1" t="s">
        <v>26</v>
      </c>
      <c r="D144" s="1" t="s">
        <v>439</v>
      </c>
      <c r="E144" s="1" t="s">
        <v>1422</v>
      </c>
      <c r="F144" s="2">
        <v>2</v>
      </c>
      <c r="G144" s="2">
        <v>32</v>
      </c>
      <c r="H144" s="2">
        <v>26</v>
      </c>
    </row>
    <row r="145" spans="1:8" ht="36">
      <c r="A145" s="1" t="s">
        <v>1923</v>
      </c>
      <c r="B145" s="1" t="s">
        <v>2169</v>
      </c>
      <c r="C145" s="1" t="s">
        <v>26</v>
      </c>
      <c r="D145" s="1" t="s">
        <v>439</v>
      </c>
      <c r="E145" s="1" t="s">
        <v>1422</v>
      </c>
      <c r="F145" s="2">
        <v>1</v>
      </c>
      <c r="G145" s="2">
        <v>16</v>
      </c>
      <c r="H145" s="2">
        <v>20</v>
      </c>
    </row>
    <row r="146" spans="1:8" ht="36">
      <c r="A146" s="1" t="s">
        <v>1910</v>
      </c>
      <c r="B146" s="1" t="s">
        <v>2170</v>
      </c>
      <c r="C146" s="1" t="s">
        <v>26</v>
      </c>
      <c r="D146" s="1" t="s">
        <v>439</v>
      </c>
      <c r="E146" s="1" t="s">
        <v>1422</v>
      </c>
      <c r="F146" s="2">
        <v>2</v>
      </c>
      <c r="G146" s="2">
        <v>32</v>
      </c>
      <c r="H146" s="2">
        <v>7</v>
      </c>
    </row>
    <row r="147" spans="1:8" ht="36">
      <c r="A147" s="1" t="s">
        <v>1884</v>
      </c>
      <c r="B147" s="1" t="s">
        <v>2171</v>
      </c>
      <c r="C147" s="1" t="s">
        <v>26</v>
      </c>
      <c r="D147" s="1" t="s">
        <v>76</v>
      </c>
      <c r="E147" s="1" t="s">
        <v>1422</v>
      </c>
      <c r="F147" s="2">
        <v>2</v>
      </c>
      <c r="G147" s="2">
        <v>32</v>
      </c>
      <c r="H147" s="2">
        <v>158</v>
      </c>
    </row>
    <row r="148" spans="1:8" ht="24">
      <c r="A148" s="1" t="s">
        <v>1615</v>
      </c>
      <c r="B148" s="1" t="s">
        <v>2172</v>
      </c>
      <c r="C148" s="1" t="s">
        <v>26</v>
      </c>
      <c r="D148" s="1" t="s">
        <v>811</v>
      </c>
      <c r="E148" s="1" t="s">
        <v>1422</v>
      </c>
      <c r="F148" s="2">
        <v>2</v>
      </c>
      <c r="G148" s="2">
        <v>32</v>
      </c>
      <c r="H148" s="2">
        <v>39</v>
      </c>
    </row>
    <row r="149" spans="1:8" ht="36">
      <c r="A149" s="1" t="s">
        <v>1892</v>
      </c>
      <c r="B149" s="1" t="s">
        <v>2173</v>
      </c>
      <c r="C149" s="1" t="s">
        <v>26</v>
      </c>
      <c r="D149" s="1" t="s">
        <v>76</v>
      </c>
      <c r="E149" s="1" t="s">
        <v>1422</v>
      </c>
      <c r="F149" s="2">
        <v>2</v>
      </c>
      <c r="G149" s="2">
        <v>32</v>
      </c>
      <c r="H149" s="2">
        <v>10</v>
      </c>
    </row>
    <row r="150" spans="1:8" ht="24">
      <c r="A150" s="1" t="s">
        <v>1927</v>
      </c>
      <c r="B150" s="1" t="s">
        <v>2174</v>
      </c>
      <c r="C150" s="1" t="s">
        <v>26</v>
      </c>
      <c r="D150" s="1" t="s">
        <v>179</v>
      </c>
      <c r="E150" s="1" t="s">
        <v>1422</v>
      </c>
      <c r="F150" s="2">
        <v>1</v>
      </c>
      <c r="G150" s="2">
        <v>16</v>
      </c>
      <c r="H150" s="2">
        <v>69</v>
      </c>
    </row>
    <row r="151" spans="1:8" ht="24">
      <c r="A151" s="1" t="s">
        <v>1611</v>
      </c>
      <c r="B151" s="1" t="s">
        <v>2175</v>
      </c>
      <c r="C151" s="1" t="s">
        <v>26</v>
      </c>
      <c r="D151" s="1" t="s">
        <v>811</v>
      </c>
      <c r="E151" s="1" t="s">
        <v>1422</v>
      </c>
      <c r="F151" s="2">
        <v>2</v>
      </c>
      <c r="G151" s="2">
        <v>32</v>
      </c>
      <c r="H151" s="2">
        <v>5</v>
      </c>
    </row>
    <row r="152" spans="1:8" ht="24">
      <c r="A152" s="1" t="s">
        <v>1937</v>
      </c>
      <c r="B152" s="1" t="s">
        <v>2176</v>
      </c>
      <c r="C152" s="1" t="s">
        <v>26</v>
      </c>
      <c r="D152" s="1" t="s">
        <v>119</v>
      </c>
      <c r="E152" s="1" t="s">
        <v>1422</v>
      </c>
      <c r="F152" s="2">
        <v>2</v>
      </c>
      <c r="G152" s="2">
        <v>32</v>
      </c>
      <c r="H152" s="2">
        <v>4</v>
      </c>
    </row>
    <row r="153" spans="1:8" ht="24">
      <c r="A153" s="1" t="s">
        <v>1939</v>
      </c>
      <c r="B153" s="1" t="s">
        <v>2177</v>
      </c>
      <c r="C153" s="1" t="s">
        <v>26</v>
      </c>
      <c r="D153" s="1" t="s">
        <v>119</v>
      </c>
      <c r="E153" s="1" t="s">
        <v>1422</v>
      </c>
      <c r="F153" s="2">
        <v>2</v>
      </c>
      <c r="G153" s="2">
        <v>32</v>
      </c>
      <c r="H153" s="2">
        <v>2</v>
      </c>
    </row>
    <row r="154" spans="1:8" ht="24">
      <c r="A154" s="1" t="s">
        <v>1940</v>
      </c>
      <c r="B154" s="1" t="s">
        <v>2178</v>
      </c>
      <c r="C154" s="1" t="s">
        <v>26</v>
      </c>
      <c r="D154" s="1" t="s">
        <v>119</v>
      </c>
      <c r="E154" s="1" t="s">
        <v>1422</v>
      </c>
      <c r="F154" s="2">
        <v>2</v>
      </c>
      <c r="G154" s="2">
        <v>32</v>
      </c>
      <c r="H154" s="2">
        <v>2</v>
      </c>
    </row>
    <row r="155" spans="1:8" ht="24">
      <c r="A155" s="1" t="s">
        <v>1942</v>
      </c>
      <c r="B155" s="1" t="s">
        <v>2179</v>
      </c>
      <c r="C155" s="1" t="s">
        <v>26</v>
      </c>
      <c r="D155" s="1" t="s">
        <v>119</v>
      </c>
      <c r="E155" s="1" t="s">
        <v>1422</v>
      </c>
      <c r="F155" s="2">
        <v>2</v>
      </c>
      <c r="G155" s="2">
        <v>32</v>
      </c>
      <c r="H155" s="2">
        <v>2</v>
      </c>
    </row>
    <row r="156" spans="1:8" ht="24">
      <c r="A156" s="1" t="s">
        <v>1943</v>
      </c>
      <c r="B156" s="1" t="s">
        <v>2180</v>
      </c>
      <c r="C156" s="1" t="s">
        <v>26</v>
      </c>
      <c r="D156" s="1" t="s">
        <v>119</v>
      </c>
      <c r="E156" s="1" t="s">
        <v>1422</v>
      </c>
      <c r="F156" s="2">
        <v>2</v>
      </c>
      <c r="G156" s="2">
        <v>32</v>
      </c>
      <c r="H156" s="2">
        <v>2</v>
      </c>
    </row>
    <row r="157" spans="1:8" ht="12.75">
      <c r="A157" s="1" t="s">
        <v>1660</v>
      </c>
      <c r="B157" s="1" t="s">
        <v>2181</v>
      </c>
      <c r="C157" s="1" t="s">
        <v>26</v>
      </c>
      <c r="D157" s="1" t="s">
        <v>1659</v>
      </c>
      <c r="E157" s="1" t="s">
        <v>1422</v>
      </c>
      <c r="F157" s="2">
        <v>4</v>
      </c>
      <c r="G157" s="2">
        <v>64</v>
      </c>
      <c r="H157" s="2">
        <v>20</v>
      </c>
    </row>
    <row r="158" spans="1:8" ht="12.75">
      <c r="A158" s="1" t="s">
        <v>1662</v>
      </c>
      <c r="B158" s="1" t="s">
        <v>2182</v>
      </c>
      <c r="C158" s="1" t="s">
        <v>26</v>
      </c>
      <c r="D158" s="1" t="s">
        <v>1659</v>
      </c>
      <c r="E158" s="1" t="s">
        <v>1422</v>
      </c>
      <c r="F158" s="2">
        <v>2</v>
      </c>
      <c r="G158" s="2">
        <v>32</v>
      </c>
      <c r="H158" s="2">
        <v>33</v>
      </c>
    </row>
    <row r="159" spans="1:8" ht="24">
      <c r="A159" s="1" t="s">
        <v>1661</v>
      </c>
      <c r="B159" s="1" t="s">
        <v>2183</v>
      </c>
      <c r="C159" s="1" t="s">
        <v>26</v>
      </c>
      <c r="D159" s="1" t="s">
        <v>1659</v>
      </c>
      <c r="E159" s="1" t="s">
        <v>1422</v>
      </c>
      <c r="F159" s="2">
        <v>3</v>
      </c>
      <c r="G159" s="2">
        <v>48</v>
      </c>
      <c r="H159" s="2">
        <v>31</v>
      </c>
    </row>
    <row r="160" spans="1:8" ht="24">
      <c r="A160" s="1" t="s">
        <v>1663</v>
      </c>
      <c r="B160" s="1" t="s">
        <v>2184</v>
      </c>
      <c r="C160" s="1" t="s">
        <v>26</v>
      </c>
      <c r="D160" s="1" t="s">
        <v>1659</v>
      </c>
      <c r="E160" s="1" t="s">
        <v>1422</v>
      </c>
      <c r="F160" s="2">
        <v>2</v>
      </c>
      <c r="G160" s="2">
        <v>32</v>
      </c>
      <c r="H160" s="2">
        <v>34</v>
      </c>
    </row>
    <row r="161" spans="1:8" ht="36">
      <c r="A161" s="1" t="s">
        <v>1881</v>
      </c>
      <c r="B161" s="1" t="s">
        <v>2185</v>
      </c>
      <c r="C161" s="1" t="s">
        <v>26</v>
      </c>
      <c r="D161" s="1" t="s">
        <v>76</v>
      </c>
      <c r="E161" s="1" t="s">
        <v>1422</v>
      </c>
      <c r="F161" s="2">
        <v>2</v>
      </c>
      <c r="G161" s="2">
        <v>32</v>
      </c>
      <c r="H161" s="2">
        <v>19</v>
      </c>
    </row>
    <row r="162" spans="1:8" ht="24">
      <c r="A162" s="1" t="s">
        <v>1993</v>
      </c>
      <c r="B162" s="1" t="s">
        <v>2186</v>
      </c>
      <c r="C162" s="1" t="s">
        <v>26</v>
      </c>
      <c r="D162" s="1" t="s">
        <v>196</v>
      </c>
      <c r="E162" s="1" t="s">
        <v>1422</v>
      </c>
      <c r="F162" s="2">
        <v>2</v>
      </c>
      <c r="G162" s="2">
        <v>32</v>
      </c>
      <c r="H162" s="2">
        <v>62</v>
      </c>
    </row>
    <row r="163" spans="1:8" ht="48">
      <c r="A163" s="1" t="s">
        <v>1858</v>
      </c>
      <c r="B163" s="1" t="s">
        <v>2187</v>
      </c>
      <c r="C163" s="1" t="s">
        <v>184</v>
      </c>
      <c r="D163" s="1" t="s">
        <v>99</v>
      </c>
      <c r="E163" s="1" t="s">
        <v>1422</v>
      </c>
      <c r="F163" s="2">
        <v>0</v>
      </c>
      <c r="G163" s="2">
        <v>8</v>
      </c>
      <c r="H163" s="2">
        <v>8</v>
      </c>
    </row>
    <row r="164" spans="1:8" ht="48">
      <c r="A164" s="1" t="s">
        <v>1973</v>
      </c>
      <c r="B164" s="1" t="s">
        <v>2188</v>
      </c>
      <c r="C164" s="1" t="s">
        <v>26</v>
      </c>
      <c r="D164" s="1" t="s">
        <v>577</v>
      </c>
      <c r="E164" s="1" t="s">
        <v>1422</v>
      </c>
      <c r="F164" s="2">
        <v>2</v>
      </c>
      <c r="G164" s="2">
        <v>32</v>
      </c>
      <c r="H164" s="2">
        <v>13</v>
      </c>
    </row>
    <row r="165" spans="1:8" ht="24">
      <c r="A165" s="1" t="s">
        <v>1811</v>
      </c>
      <c r="B165" s="1" t="s">
        <v>2189</v>
      </c>
      <c r="C165" s="1" t="s">
        <v>26</v>
      </c>
      <c r="D165" s="1" t="s">
        <v>322</v>
      </c>
      <c r="E165" s="1" t="s">
        <v>1422</v>
      </c>
      <c r="F165" s="2">
        <v>1</v>
      </c>
      <c r="G165" s="2">
        <v>16</v>
      </c>
      <c r="H165" s="2">
        <v>44</v>
      </c>
    </row>
    <row r="166" spans="1:8" ht="24">
      <c r="A166" s="1" t="s">
        <v>1947</v>
      </c>
      <c r="B166" s="1" t="s">
        <v>2190</v>
      </c>
      <c r="C166" s="1" t="s">
        <v>26</v>
      </c>
      <c r="D166" s="1" t="s">
        <v>488</v>
      </c>
      <c r="E166" s="1" t="s">
        <v>1422</v>
      </c>
      <c r="F166" s="2">
        <v>2</v>
      </c>
      <c r="G166" s="2">
        <v>32</v>
      </c>
      <c r="H166" s="2">
        <v>56</v>
      </c>
    </row>
    <row r="167" spans="1:8" ht="36">
      <c r="A167" s="1" t="s">
        <v>515</v>
      </c>
      <c r="B167" s="1" t="s">
        <v>516</v>
      </c>
      <c r="C167" s="1" t="s">
        <v>184</v>
      </c>
      <c r="D167" s="1" t="s">
        <v>1958</v>
      </c>
      <c r="E167" s="1" t="s">
        <v>1422</v>
      </c>
      <c r="F167" s="2">
        <v>0</v>
      </c>
      <c r="G167" s="2">
        <v>8</v>
      </c>
      <c r="H167" s="2">
        <v>4</v>
      </c>
    </row>
    <row r="168" spans="1:8" ht="24">
      <c r="A168" s="1" t="s">
        <v>509</v>
      </c>
      <c r="B168" s="1" t="s">
        <v>510</v>
      </c>
      <c r="C168" s="1" t="s">
        <v>184</v>
      </c>
      <c r="D168" s="1" t="s">
        <v>1958</v>
      </c>
      <c r="E168" s="1" t="s">
        <v>1422</v>
      </c>
      <c r="F168" s="2">
        <v>0</v>
      </c>
      <c r="G168" s="2">
        <v>8</v>
      </c>
      <c r="H168" s="2">
        <v>3</v>
      </c>
    </row>
    <row r="169" spans="1:8" ht="24">
      <c r="A169" s="1" t="s">
        <v>505</v>
      </c>
      <c r="B169" s="1" t="s">
        <v>506</v>
      </c>
      <c r="C169" s="1" t="s">
        <v>184</v>
      </c>
      <c r="D169" s="1" t="s">
        <v>1958</v>
      </c>
      <c r="E169" s="1" t="s">
        <v>1422</v>
      </c>
      <c r="F169" s="2">
        <v>0</v>
      </c>
      <c r="G169" s="2">
        <v>16</v>
      </c>
      <c r="H169" s="2">
        <v>8</v>
      </c>
    </row>
    <row r="170" spans="1:8" ht="24">
      <c r="A170" s="1" t="s">
        <v>429</v>
      </c>
      <c r="B170" s="1" t="s">
        <v>430</v>
      </c>
      <c r="C170" s="1" t="s">
        <v>184</v>
      </c>
      <c r="D170" s="1" t="s">
        <v>1958</v>
      </c>
      <c r="E170" s="1" t="s">
        <v>1422</v>
      </c>
      <c r="F170" s="2">
        <v>0</v>
      </c>
      <c r="G170" s="2">
        <v>16</v>
      </c>
      <c r="H170" s="2">
        <v>8</v>
      </c>
    </row>
    <row r="171" spans="1:8" ht="24">
      <c r="A171" s="1" t="s">
        <v>444</v>
      </c>
      <c r="B171" s="1" t="s">
        <v>445</v>
      </c>
      <c r="C171" s="1" t="s">
        <v>184</v>
      </c>
      <c r="D171" s="1" t="s">
        <v>1958</v>
      </c>
      <c r="E171" s="1" t="s">
        <v>1422</v>
      </c>
      <c r="F171" s="2">
        <v>0</v>
      </c>
      <c r="G171" s="2">
        <v>8</v>
      </c>
      <c r="H171" s="2">
        <v>4</v>
      </c>
    </row>
    <row r="172" spans="1:8" ht="24">
      <c r="A172" s="1" t="s">
        <v>448</v>
      </c>
      <c r="B172" s="1" t="s">
        <v>449</v>
      </c>
      <c r="C172" s="1" t="s">
        <v>184</v>
      </c>
      <c r="D172" s="1" t="s">
        <v>1958</v>
      </c>
      <c r="E172" s="1" t="s">
        <v>1422</v>
      </c>
      <c r="F172" s="2">
        <v>0</v>
      </c>
      <c r="G172" s="2">
        <v>8</v>
      </c>
      <c r="H172" s="2">
        <v>7</v>
      </c>
    </row>
    <row r="173" spans="1:8" ht="36">
      <c r="A173" s="1" t="s">
        <v>1775</v>
      </c>
      <c r="B173" s="1" t="s">
        <v>2191</v>
      </c>
      <c r="C173" s="1" t="s">
        <v>26</v>
      </c>
      <c r="D173" s="1" t="s">
        <v>1771</v>
      </c>
      <c r="E173" s="1" t="s">
        <v>1422</v>
      </c>
      <c r="F173" s="2">
        <v>2</v>
      </c>
      <c r="G173" s="2">
        <v>32</v>
      </c>
      <c r="H173" s="2">
        <v>109</v>
      </c>
    </row>
    <row r="174" spans="1:8" ht="24">
      <c r="A174" s="1" t="s">
        <v>1781</v>
      </c>
      <c r="B174" s="1" t="s">
        <v>2192</v>
      </c>
      <c r="C174" s="1" t="s">
        <v>26</v>
      </c>
      <c r="D174" s="1" t="s">
        <v>1771</v>
      </c>
      <c r="E174" s="1" t="s">
        <v>1422</v>
      </c>
      <c r="F174" s="2">
        <v>2</v>
      </c>
      <c r="G174" s="2">
        <v>32</v>
      </c>
      <c r="H174" s="2">
        <v>97</v>
      </c>
    </row>
    <row r="175" spans="1:8" ht="36">
      <c r="A175" s="1" t="s">
        <v>1925</v>
      </c>
      <c r="B175" s="1" t="s">
        <v>2193</v>
      </c>
      <c r="C175" s="1" t="s">
        <v>26</v>
      </c>
      <c r="D175" s="1" t="s">
        <v>439</v>
      </c>
      <c r="E175" s="1" t="s">
        <v>1422</v>
      </c>
      <c r="F175" s="2">
        <v>2</v>
      </c>
      <c r="G175" s="2">
        <v>32</v>
      </c>
      <c r="H175" s="2">
        <v>37</v>
      </c>
    </row>
    <row r="176" spans="1:8" ht="36">
      <c r="A176" s="1" t="s">
        <v>1921</v>
      </c>
      <c r="B176" s="1" t="s">
        <v>2194</v>
      </c>
      <c r="C176" s="1" t="s">
        <v>26</v>
      </c>
      <c r="D176" s="1" t="s">
        <v>439</v>
      </c>
      <c r="E176" s="1" t="s">
        <v>1422</v>
      </c>
      <c r="F176" s="2">
        <v>2</v>
      </c>
      <c r="G176" s="2">
        <v>32</v>
      </c>
      <c r="H176" s="2">
        <v>92</v>
      </c>
    </row>
    <row r="177" spans="1:8" ht="36">
      <c r="A177" s="1" t="s">
        <v>1901</v>
      </c>
      <c r="B177" s="1" t="s">
        <v>2195</v>
      </c>
      <c r="C177" s="1" t="s">
        <v>26</v>
      </c>
      <c r="D177" s="1" t="s">
        <v>439</v>
      </c>
      <c r="E177" s="1" t="s">
        <v>1422</v>
      </c>
      <c r="F177" s="2">
        <v>2</v>
      </c>
      <c r="G177" s="2">
        <v>32</v>
      </c>
      <c r="H177" s="2">
        <v>76</v>
      </c>
    </row>
    <row r="178" spans="1:8" ht="36">
      <c r="A178" s="1" t="s">
        <v>1922</v>
      </c>
      <c r="B178" s="1" t="s">
        <v>2196</v>
      </c>
      <c r="C178" s="1" t="s">
        <v>26</v>
      </c>
      <c r="D178" s="1" t="s">
        <v>439</v>
      </c>
      <c r="E178" s="1" t="s">
        <v>1422</v>
      </c>
      <c r="F178" s="2">
        <v>1.5</v>
      </c>
      <c r="G178" s="2">
        <v>24</v>
      </c>
      <c r="H178" s="2">
        <v>57</v>
      </c>
    </row>
    <row r="179" spans="1:8" ht="36">
      <c r="A179" s="1" t="s">
        <v>1914</v>
      </c>
      <c r="B179" s="1" t="s">
        <v>2197</v>
      </c>
      <c r="C179" s="1" t="s">
        <v>26</v>
      </c>
      <c r="D179" s="1" t="s">
        <v>439</v>
      </c>
      <c r="E179" s="1" t="s">
        <v>1422</v>
      </c>
      <c r="F179" s="2">
        <v>1.5</v>
      </c>
      <c r="G179" s="2">
        <v>24</v>
      </c>
      <c r="H179" s="2">
        <v>118</v>
      </c>
    </row>
    <row r="180" spans="1:8" ht="36">
      <c r="A180" s="1" t="s">
        <v>1906</v>
      </c>
      <c r="B180" s="1" t="s">
        <v>2198</v>
      </c>
      <c r="C180" s="1" t="s">
        <v>26</v>
      </c>
      <c r="D180" s="1" t="s">
        <v>439</v>
      </c>
      <c r="E180" s="1" t="s">
        <v>1422</v>
      </c>
      <c r="F180" s="2">
        <v>3</v>
      </c>
      <c r="G180" s="2">
        <v>48</v>
      </c>
      <c r="H180" s="2">
        <v>18</v>
      </c>
    </row>
    <row r="181" spans="1:8" ht="36">
      <c r="A181" s="1" t="s">
        <v>1907</v>
      </c>
      <c r="B181" s="1" t="s">
        <v>2199</v>
      </c>
      <c r="C181" s="1" t="s">
        <v>26</v>
      </c>
      <c r="D181" s="1" t="s">
        <v>439</v>
      </c>
      <c r="E181" s="1" t="s">
        <v>1422</v>
      </c>
      <c r="F181" s="2">
        <v>2</v>
      </c>
      <c r="G181" s="2">
        <v>32</v>
      </c>
      <c r="H181" s="2">
        <v>11</v>
      </c>
    </row>
    <row r="182" spans="1:8" ht="36">
      <c r="A182" s="1" t="s">
        <v>1908</v>
      </c>
      <c r="B182" s="1" t="s">
        <v>2200</v>
      </c>
      <c r="C182" s="1" t="s">
        <v>26</v>
      </c>
      <c r="D182" s="1" t="s">
        <v>439</v>
      </c>
      <c r="E182" s="1" t="s">
        <v>1422</v>
      </c>
      <c r="F182" s="2">
        <v>1.5</v>
      </c>
      <c r="G182" s="2">
        <v>24</v>
      </c>
      <c r="H182" s="2">
        <v>13</v>
      </c>
    </row>
    <row r="183" spans="1:8" ht="24">
      <c r="A183" s="1" t="s">
        <v>1992</v>
      </c>
      <c r="B183" s="1" t="s">
        <v>2201</v>
      </c>
      <c r="C183" s="1" t="s">
        <v>26</v>
      </c>
      <c r="D183" s="1" t="s">
        <v>196</v>
      </c>
      <c r="E183" s="1" t="s">
        <v>1422</v>
      </c>
      <c r="F183" s="2">
        <v>2</v>
      </c>
      <c r="G183" s="2">
        <v>32</v>
      </c>
      <c r="H183" s="2">
        <v>62</v>
      </c>
    </row>
    <row r="184" spans="1:8" ht="24">
      <c r="A184" s="1" t="s">
        <v>1994</v>
      </c>
      <c r="B184" s="1" t="s">
        <v>2202</v>
      </c>
      <c r="C184" s="1" t="s">
        <v>26</v>
      </c>
      <c r="D184" s="1" t="s">
        <v>196</v>
      </c>
      <c r="E184" s="1" t="s">
        <v>1422</v>
      </c>
      <c r="F184" s="2">
        <v>2</v>
      </c>
      <c r="G184" s="2">
        <v>32</v>
      </c>
      <c r="H184" s="2">
        <v>52</v>
      </c>
    </row>
    <row r="185" spans="1:8" ht="24">
      <c r="A185" s="1" t="s">
        <v>1995</v>
      </c>
      <c r="B185" s="1" t="s">
        <v>2203</v>
      </c>
      <c r="C185" s="1" t="s">
        <v>26</v>
      </c>
      <c r="D185" s="1" t="s">
        <v>196</v>
      </c>
      <c r="E185" s="1" t="s">
        <v>1422</v>
      </c>
      <c r="F185" s="2">
        <v>2</v>
      </c>
      <c r="G185" s="2">
        <v>32</v>
      </c>
      <c r="H185" s="2">
        <v>40</v>
      </c>
    </row>
    <row r="186" spans="1:8" ht="24">
      <c r="A186" s="1" t="s">
        <v>1996</v>
      </c>
      <c r="B186" s="1" t="s">
        <v>2204</v>
      </c>
      <c r="C186" s="1" t="s">
        <v>26</v>
      </c>
      <c r="D186" s="1" t="s">
        <v>196</v>
      </c>
      <c r="E186" s="1" t="s">
        <v>1422</v>
      </c>
      <c r="F186" s="2">
        <v>2</v>
      </c>
      <c r="G186" s="2">
        <v>32</v>
      </c>
      <c r="H186" s="2">
        <v>30</v>
      </c>
    </row>
    <row r="187" spans="1:8" ht="24">
      <c r="A187" s="1" t="s">
        <v>1997</v>
      </c>
      <c r="B187" s="1" t="s">
        <v>2205</v>
      </c>
      <c r="C187" s="1" t="s">
        <v>26</v>
      </c>
      <c r="D187" s="1" t="s">
        <v>196</v>
      </c>
      <c r="E187" s="1" t="s">
        <v>1422</v>
      </c>
      <c r="F187" s="2">
        <v>2</v>
      </c>
      <c r="G187" s="2">
        <v>32</v>
      </c>
      <c r="H187" s="2">
        <v>30</v>
      </c>
    </row>
    <row r="188" spans="1:8" ht="36">
      <c r="A188" s="1" t="s">
        <v>1998</v>
      </c>
      <c r="B188" s="1" t="s">
        <v>2206</v>
      </c>
      <c r="C188" s="1" t="s">
        <v>26</v>
      </c>
      <c r="D188" s="1" t="s">
        <v>196</v>
      </c>
      <c r="E188" s="1" t="s">
        <v>1422</v>
      </c>
      <c r="F188" s="2">
        <v>2</v>
      </c>
      <c r="G188" s="2">
        <v>32</v>
      </c>
      <c r="H188" s="2">
        <v>16</v>
      </c>
    </row>
    <row r="189" spans="1:8" ht="24">
      <c r="A189" s="1" t="s">
        <v>1999</v>
      </c>
      <c r="B189" s="1" t="s">
        <v>2207</v>
      </c>
      <c r="C189" s="1" t="s">
        <v>26</v>
      </c>
      <c r="D189" s="1" t="s">
        <v>196</v>
      </c>
      <c r="E189" s="1" t="s">
        <v>1422</v>
      </c>
      <c r="F189" s="2">
        <v>2</v>
      </c>
      <c r="G189" s="2">
        <v>32</v>
      </c>
      <c r="H189" s="2">
        <v>14</v>
      </c>
    </row>
    <row r="190" spans="1:8" ht="24">
      <c r="A190" s="1" t="s">
        <v>2000</v>
      </c>
      <c r="B190" s="1" t="s">
        <v>2208</v>
      </c>
      <c r="C190" s="1" t="s">
        <v>26</v>
      </c>
      <c r="D190" s="1" t="s">
        <v>196</v>
      </c>
      <c r="E190" s="1" t="s">
        <v>1422</v>
      </c>
      <c r="F190" s="2">
        <v>2</v>
      </c>
      <c r="G190" s="2">
        <v>32</v>
      </c>
      <c r="H190" s="2">
        <v>38</v>
      </c>
    </row>
    <row r="191" spans="1:8" ht="24">
      <c r="A191" s="1" t="s">
        <v>2006</v>
      </c>
      <c r="B191" s="1" t="s">
        <v>2209</v>
      </c>
      <c r="C191" s="1" t="s">
        <v>26</v>
      </c>
      <c r="D191" s="1" t="s">
        <v>196</v>
      </c>
      <c r="E191" s="1" t="s">
        <v>1422</v>
      </c>
      <c r="F191" s="2">
        <v>2</v>
      </c>
      <c r="G191" s="2">
        <v>32</v>
      </c>
      <c r="H191" s="2">
        <v>47</v>
      </c>
    </row>
    <row r="192" spans="1:8" ht="24">
      <c r="A192" s="1" t="s">
        <v>2009</v>
      </c>
      <c r="B192" s="1" t="s">
        <v>2210</v>
      </c>
      <c r="C192" s="1" t="s">
        <v>26</v>
      </c>
      <c r="D192" s="1" t="s">
        <v>196</v>
      </c>
      <c r="E192" s="1" t="s">
        <v>1422</v>
      </c>
      <c r="F192" s="2">
        <v>2</v>
      </c>
      <c r="G192" s="2">
        <v>32</v>
      </c>
      <c r="H192" s="2">
        <v>7</v>
      </c>
    </row>
    <row r="193" spans="1:8" ht="24">
      <c r="A193" s="1" t="s">
        <v>1931</v>
      </c>
      <c r="B193" s="1" t="s">
        <v>2211</v>
      </c>
      <c r="C193" s="1" t="s">
        <v>26</v>
      </c>
      <c r="D193" s="1" t="s">
        <v>179</v>
      </c>
      <c r="E193" s="1" t="s">
        <v>1422</v>
      </c>
      <c r="F193" s="2">
        <v>2</v>
      </c>
      <c r="G193" s="2">
        <v>32</v>
      </c>
      <c r="H193" s="2">
        <v>51</v>
      </c>
    </row>
    <row r="194" spans="1:8" ht="36">
      <c r="A194" s="1" t="s">
        <v>1932</v>
      </c>
      <c r="B194" s="1" t="s">
        <v>2212</v>
      </c>
      <c r="C194" s="1" t="s">
        <v>26</v>
      </c>
      <c r="D194" s="1" t="s">
        <v>179</v>
      </c>
      <c r="E194" s="1" t="s">
        <v>1422</v>
      </c>
      <c r="F194" s="2">
        <v>2</v>
      </c>
      <c r="G194" s="2">
        <v>32</v>
      </c>
      <c r="H194" s="2">
        <v>56</v>
      </c>
    </row>
    <row r="195" spans="1:8" ht="24">
      <c r="A195" s="1" t="s">
        <v>1730</v>
      </c>
      <c r="B195" s="1" t="s">
        <v>372</v>
      </c>
      <c r="C195" s="1" t="s">
        <v>184</v>
      </c>
      <c r="D195" s="1" t="s">
        <v>359</v>
      </c>
      <c r="E195" s="1" t="s">
        <v>1422</v>
      </c>
      <c r="F195" s="2">
        <v>2</v>
      </c>
      <c r="G195" s="2">
        <v>32</v>
      </c>
      <c r="H195" s="2">
        <v>7</v>
      </c>
    </row>
    <row r="196" spans="1:8" ht="36">
      <c r="A196" s="1" t="s">
        <v>1933</v>
      </c>
      <c r="B196" s="1" t="s">
        <v>2213</v>
      </c>
      <c r="C196" s="1" t="s">
        <v>26</v>
      </c>
      <c r="D196" s="1" t="s">
        <v>179</v>
      </c>
      <c r="E196" s="1" t="s">
        <v>1422</v>
      </c>
      <c r="F196" s="2">
        <v>2</v>
      </c>
      <c r="G196" s="2">
        <v>32</v>
      </c>
      <c r="H196" s="2">
        <v>33</v>
      </c>
    </row>
    <row r="197" spans="1:8" ht="48">
      <c r="A197" s="1" t="s">
        <v>1934</v>
      </c>
      <c r="B197" s="1" t="s">
        <v>2214</v>
      </c>
      <c r="C197" s="1" t="s">
        <v>26</v>
      </c>
      <c r="D197" s="1" t="s">
        <v>179</v>
      </c>
      <c r="E197" s="1" t="s">
        <v>1422</v>
      </c>
      <c r="F197" s="2">
        <v>2</v>
      </c>
      <c r="G197" s="2">
        <v>32</v>
      </c>
      <c r="H197" s="2">
        <v>16</v>
      </c>
    </row>
    <row r="198" spans="1:8" ht="24">
      <c r="A198" s="1" t="s">
        <v>1928</v>
      </c>
      <c r="B198" s="1" t="s">
        <v>2215</v>
      </c>
      <c r="C198" s="1" t="s">
        <v>26</v>
      </c>
      <c r="D198" s="1" t="s">
        <v>179</v>
      </c>
      <c r="E198" s="1" t="s">
        <v>1422</v>
      </c>
      <c r="F198" s="2">
        <v>2</v>
      </c>
      <c r="G198" s="2">
        <v>32</v>
      </c>
      <c r="H198" s="2">
        <v>76</v>
      </c>
    </row>
    <row r="199" spans="1:8" ht="24">
      <c r="A199" s="1" t="s">
        <v>287</v>
      </c>
      <c r="B199" s="1" t="s">
        <v>288</v>
      </c>
      <c r="C199" s="1" t="s">
        <v>184</v>
      </c>
      <c r="D199" s="1" t="s">
        <v>119</v>
      </c>
      <c r="E199" s="1" t="s">
        <v>1422</v>
      </c>
      <c r="F199" s="2">
        <v>0</v>
      </c>
      <c r="G199" s="2">
        <v>32</v>
      </c>
      <c r="H199" s="2">
        <v>46</v>
      </c>
    </row>
    <row r="200" spans="1:8" ht="24">
      <c r="A200" s="1" t="s">
        <v>1461</v>
      </c>
      <c r="B200" s="1" t="s">
        <v>1462</v>
      </c>
      <c r="C200" s="1" t="s">
        <v>184</v>
      </c>
      <c r="D200" s="1" t="s">
        <v>119</v>
      </c>
      <c r="E200" s="1" t="s">
        <v>1422</v>
      </c>
      <c r="F200" s="2">
        <v>0</v>
      </c>
      <c r="G200" s="2">
        <v>32</v>
      </c>
      <c r="H200" s="2">
        <v>31</v>
      </c>
    </row>
    <row r="201" spans="1:8" ht="24">
      <c r="A201" s="1" t="s">
        <v>1579</v>
      </c>
      <c r="B201" s="1" t="s">
        <v>2216</v>
      </c>
      <c r="C201" s="1" t="s">
        <v>26</v>
      </c>
      <c r="D201" s="1" t="s">
        <v>1069</v>
      </c>
      <c r="E201" s="1" t="s">
        <v>1422</v>
      </c>
      <c r="F201" s="2">
        <v>2</v>
      </c>
      <c r="G201" s="2">
        <v>32</v>
      </c>
      <c r="H201" s="2">
        <v>61</v>
      </c>
    </row>
    <row r="202" spans="1:8" ht="24">
      <c r="A202" s="1" t="s">
        <v>1581</v>
      </c>
      <c r="B202" s="1" t="s">
        <v>2217</v>
      </c>
      <c r="C202" s="1" t="s">
        <v>26</v>
      </c>
      <c r="D202" s="1" t="s">
        <v>1069</v>
      </c>
      <c r="E202" s="1" t="s">
        <v>1422</v>
      </c>
      <c r="F202" s="2">
        <v>2</v>
      </c>
      <c r="G202" s="2">
        <v>32</v>
      </c>
      <c r="H202" s="2">
        <v>14</v>
      </c>
    </row>
    <row r="203" spans="1:8" ht="24">
      <c r="A203" s="1" t="s">
        <v>1582</v>
      </c>
      <c r="B203" s="1" t="s">
        <v>2218</v>
      </c>
      <c r="C203" s="1" t="s">
        <v>26</v>
      </c>
      <c r="D203" s="1" t="s">
        <v>1069</v>
      </c>
      <c r="E203" s="1" t="s">
        <v>1422</v>
      </c>
      <c r="F203" s="2">
        <v>1</v>
      </c>
      <c r="G203" s="2">
        <v>16</v>
      </c>
      <c r="H203" s="2">
        <v>7</v>
      </c>
    </row>
    <row r="204" spans="1:8" ht="24">
      <c r="A204" s="1" t="s">
        <v>1583</v>
      </c>
      <c r="B204" s="1" t="s">
        <v>2219</v>
      </c>
      <c r="C204" s="1" t="s">
        <v>26</v>
      </c>
      <c r="D204" s="1" t="s">
        <v>1069</v>
      </c>
      <c r="E204" s="1" t="s">
        <v>1422</v>
      </c>
      <c r="F204" s="2">
        <v>1</v>
      </c>
      <c r="G204" s="2">
        <v>16</v>
      </c>
      <c r="H204" s="2">
        <v>4</v>
      </c>
    </row>
    <row r="205" spans="1:8" ht="36">
      <c r="A205" s="1" t="s">
        <v>1584</v>
      </c>
      <c r="B205" s="1" t="s">
        <v>2220</v>
      </c>
      <c r="C205" s="1" t="s">
        <v>26</v>
      </c>
      <c r="D205" s="1" t="s">
        <v>1069</v>
      </c>
      <c r="E205" s="1" t="s">
        <v>1422</v>
      </c>
      <c r="F205" s="2">
        <v>2</v>
      </c>
      <c r="G205" s="2">
        <v>32</v>
      </c>
      <c r="H205" s="2">
        <v>16</v>
      </c>
    </row>
    <row r="206" spans="1:8" ht="24">
      <c r="A206" s="1" t="s">
        <v>1560</v>
      </c>
      <c r="B206" s="1" t="s">
        <v>2221</v>
      </c>
      <c r="C206" s="1" t="s">
        <v>26</v>
      </c>
      <c r="D206" s="1" t="s">
        <v>1069</v>
      </c>
      <c r="E206" s="1" t="s">
        <v>1422</v>
      </c>
      <c r="F206" s="2">
        <v>3</v>
      </c>
      <c r="G206" s="2">
        <v>48</v>
      </c>
      <c r="H206" s="2">
        <v>128</v>
      </c>
    </row>
    <row r="207" spans="1:8" ht="24">
      <c r="A207" s="1" t="s">
        <v>1562</v>
      </c>
      <c r="B207" s="1" t="s">
        <v>2222</v>
      </c>
      <c r="C207" s="1" t="s">
        <v>26</v>
      </c>
      <c r="D207" s="1" t="s">
        <v>1069</v>
      </c>
      <c r="E207" s="1" t="s">
        <v>1422</v>
      </c>
      <c r="F207" s="2">
        <v>2</v>
      </c>
      <c r="G207" s="2">
        <v>32</v>
      </c>
      <c r="H207" s="2">
        <v>30</v>
      </c>
    </row>
    <row r="208" spans="1:8" ht="24">
      <c r="A208" s="1" t="s">
        <v>1563</v>
      </c>
      <c r="B208" s="1" t="s">
        <v>2223</v>
      </c>
      <c r="C208" s="1" t="s">
        <v>26</v>
      </c>
      <c r="D208" s="1" t="s">
        <v>1069</v>
      </c>
      <c r="E208" s="1" t="s">
        <v>1422</v>
      </c>
      <c r="F208" s="2">
        <v>2</v>
      </c>
      <c r="G208" s="2">
        <v>32</v>
      </c>
      <c r="H208" s="2">
        <v>45</v>
      </c>
    </row>
    <row r="209" spans="1:8" ht="24">
      <c r="A209" s="1" t="s">
        <v>1564</v>
      </c>
      <c r="B209" s="1" t="s">
        <v>2224</v>
      </c>
      <c r="C209" s="1" t="s">
        <v>26</v>
      </c>
      <c r="D209" s="1" t="s">
        <v>1069</v>
      </c>
      <c r="E209" s="1" t="s">
        <v>1422</v>
      </c>
      <c r="F209" s="2">
        <v>3</v>
      </c>
      <c r="G209" s="2">
        <v>48</v>
      </c>
      <c r="H209" s="2">
        <v>83</v>
      </c>
    </row>
    <row r="210" spans="1:8" ht="36">
      <c r="A210" s="1" t="s">
        <v>1565</v>
      </c>
      <c r="B210" s="1" t="s">
        <v>2225</v>
      </c>
      <c r="C210" s="1" t="s">
        <v>26</v>
      </c>
      <c r="D210" s="1" t="s">
        <v>1069</v>
      </c>
      <c r="E210" s="1" t="s">
        <v>1422</v>
      </c>
      <c r="F210" s="2">
        <v>2</v>
      </c>
      <c r="G210" s="2">
        <v>32</v>
      </c>
      <c r="H210" s="2">
        <v>20</v>
      </c>
    </row>
    <row r="211" spans="1:8" ht="36">
      <c r="A211" s="1" t="s">
        <v>1566</v>
      </c>
      <c r="B211" s="1" t="s">
        <v>2226</v>
      </c>
      <c r="C211" s="1" t="s">
        <v>26</v>
      </c>
      <c r="D211" s="1" t="s">
        <v>1069</v>
      </c>
      <c r="E211" s="1" t="s">
        <v>1422</v>
      </c>
      <c r="F211" s="2">
        <v>2</v>
      </c>
      <c r="G211" s="2">
        <v>32</v>
      </c>
      <c r="H211" s="2">
        <v>105</v>
      </c>
    </row>
    <row r="212" spans="1:8" ht="24">
      <c r="A212" s="1" t="s">
        <v>1568</v>
      </c>
      <c r="B212" s="1" t="s">
        <v>2227</v>
      </c>
      <c r="C212" s="1" t="s">
        <v>26</v>
      </c>
      <c r="D212" s="1" t="s">
        <v>1069</v>
      </c>
      <c r="E212" s="1" t="s">
        <v>1422</v>
      </c>
      <c r="F212" s="2">
        <v>2</v>
      </c>
      <c r="G212" s="2">
        <v>32</v>
      </c>
      <c r="H212" s="2">
        <v>87</v>
      </c>
    </row>
    <row r="213" spans="1:8" ht="24">
      <c r="A213" s="1" t="s">
        <v>1569</v>
      </c>
      <c r="B213" s="1" t="s">
        <v>2228</v>
      </c>
      <c r="C213" s="1" t="s">
        <v>26</v>
      </c>
      <c r="D213" s="1" t="s">
        <v>1069</v>
      </c>
      <c r="E213" s="1" t="s">
        <v>1422</v>
      </c>
      <c r="F213" s="2">
        <v>2</v>
      </c>
      <c r="G213" s="2">
        <v>32</v>
      </c>
      <c r="H213" s="2">
        <v>13</v>
      </c>
    </row>
    <row r="214" spans="1:8" ht="24">
      <c r="A214" s="1" t="s">
        <v>1570</v>
      </c>
      <c r="B214" s="1" t="s">
        <v>2229</v>
      </c>
      <c r="C214" s="1" t="s">
        <v>26</v>
      </c>
      <c r="D214" s="1" t="s">
        <v>1069</v>
      </c>
      <c r="E214" s="1" t="s">
        <v>1422</v>
      </c>
      <c r="F214" s="2">
        <v>2</v>
      </c>
      <c r="G214" s="2">
        <v>32</v>
      </c>
      <c r="H214" s="2">
        <v>33</v>
      </c>
    </row>
    <row r="215" spans="1:8" ht="24">
      <c r="A215" s="1" t="s">
        <v>1571</v>
      </c>
      <c r="B215" s="1" t="s">
        <v>2230</v>
      </c>
      <c r="C215" s="1" t="s">
        <v>26</v>
      </c>
      <c r="D215" s="1" t="s">
        <v>1069</v>
      </c>
      <c r="E215" s="1" t="s">
        <v>1422</v>
      </c>
      <c r="F215" s="2">
        <v>2</v>
      </c>
      <c r="G215" s="2">
        <v>32</v>
      </c>
      <c r="H215" s="2">
        <v>25</v>
      </c>
    </row>
    <row r="216" spans="1:8" ht="24">
      <c r="A216" s="1" t="s">
        <v>1572</v>
      </c>
      <c r="B216" s="1" t="s">
        <v>2231</v>
      </c>
      <c r="C216" s="1" t="s">
        <v>26</v>
      </c>
      <c r="D216" s="1" t="s">
        <v>1069</v>
      </c>
      <c r="E216" s="1" t="s">
        <v>1422</v>
      </c>
      <c r="F216" s="2">
        <v>2</v>
      </c>
      <c r="G216" s="2">
        <v>32</v>
      </c>
      <c r="H216" s="2">
        <v>20</v>
      </c>
    </row>
    <row r="217" spans="1:8" ht="24">
      <c r="A217" s="1" t="s">
        <v>1573</v>
      </c>
      <c r="B217" s="1" t="s">
        <v>2232</v>
      </c>
      <c r="C217" s="1" t="s">
        <v>26</v>
      </c>
      <c r="D217" s="1" t="s">
        <v>1069</v>
      </c>
      <c r="E217" s="1" t="s">
        <v>1422</v>
      </c>
      <c r="F217" s="2">
        <v>2</v>
      </c>
      <c r="G217" s="2">
        <v>32</v>
      </c>
      <c r="H217" s="2">
        <v>23</v>
      </c>
    </row>
    <row r="218" spans="1:8" ht="24">
      <c r="A218" s="1" t="s">
        <v>1574</v>
      </c>
      <c r="B218" s="1" t="s">
        <v>2233</v>
      </c>
      <c r="C218" s="1" t="s">
        <v>26</v>
      </c>
      <c r="D218" s="1" t="s">
        <v>1069</v>
      </c>
      <c r="E218" s="1" t="s">
        <v>1422</v>
      </c>
      <c r="F218" s="2">
        <v>2</v>
      </c>
      <c r="G218" s="2">
        <v>32</v>
      </c>
      <c r="H218" s="2">
        <v>30</v>
      </c>
    </row>
    <row r="219" spans="1:8" ht="36">
      <c r="A219" s="1" t="s">
        <v>1575</v>
      </c>
      <c r="B219" s="1" t="s">
        <v>2234</v>
      </c>
      <c r="C219" s="1" t="s">
        <v>26</v>
      </c>
      <c r="D219" s="1" t="s">
        <v>1069</v>
      </c>
      <c r="E219" s="1" t="s">
        <v>1422</v>
      </c>
      <c r="F219" s="2">
        <v>2</v>
      </c>
      <c r="G219" s="2">
        <v>32</v>
      </c>
      <c r="H219" s="2">
        <v>9</v>
      </c>
    </row>
    <row r="220" spans="1:8" ht="24">
      <c r="A220" s="1" t="s">
        <v>1576</v>
      </c>
      <c r="B220" s="1" t="s">
        <v>2235</v>
      </c>
      <c r="C220" s="1" t="s">
        <v>26</v>
      </c>
      <c r="D220" s="1" t="s">
        <v>1069</v>
      </c>
      <c r="E220" s="1" t="s">
        <v>1422</v>
      </c>
      <c r="F220" s="2">
        <v>2</v>
      </c>
      <c r="G220" s="2">
        <v>32</v>
      </c>
      <c r="H220" s="2">
        <v>27</v>
      </c>
    </row>
    <row r="221" spans="1:8" ht="24">
      <c r="A221" s="1" t="s">
        <v>1577</v>
      </c>
      <c r="B221" s="1" t="s">
        <v>2236</v>
      </c>
      <c r="C221" s="1" t="s">
        <v>26</v>
      </c>
      <c r="D221" s="1" t="s">
        <v>1069</v>
      </c>
      <c r="E221" s="1" t="s">
        <v>1422</v>
      </c>
      <c r="F221" s="2">
        <v>2</v>
      </c>
      <c r="G221" s="2">
        <v>32</v>
      </c>
      <c r="H221" s="2">
        <v>20</v>
      </c>
    </row>
    <row r="222" spans="1:8" ht="24">
      <c r="A222" s="1" t="s">
        <v>1578</v>
      </c>
      <c r="B222" s="1" t="s">
        <v>2237</v>
      </c>
      <c r="C222" s="1" t="s">
        <v>26</v>
      </c>
      <c r="D222" s="1" t="s">
        <v>1069</v>
      </c>
      <c r="E222" s="1" t="s">
        <v>1422</v>
      </c>
      <c r="F222" s="2">
        <v>2</v>
      </c>
      <c r="G222" s="2">
        <v>32</v>
      </c>
      <c r="H222" s="2">
        <v>7</v>
      </c>
    </row>
    <row r="223" spans="1:8" ht="36">
      <c r="A223" s="1" t="s">
        <v>1871</v>
      </c>
      <c r="B223" s="1" t="s">
        <v>2238</v>
      </c>
      <c r="C223" s="1" t="s">
        <v>26</v>
      </c>
      <c r="D223" s="1" t="s">
        <v>99</v>
      </c>
      <c r="E223" s="1" t="s">
        <v>1422</v>
      </c>
      <c r="F223" s="2">
        <v>2</v>
      </c>
      <c r="G223" s="2">
        <v>32</v>
      </c>
      <c r="H223" s="2">
        <v>18</v>
      </c>
    </row>
    <row r="224" spans="1:8" ht="36">
      <c r="A224" s="1" t="s">
        <v>1863</v>
      </c>
      <c r="B224" s="1" t="s">
        <v>2239</v>
      </c>
      <c r="C224" s="1" t="s">
        <v>26</v>
      </c>
      <c r="D224" s="1" t="s">
        <v>99</v>
      </c>
      <c r="E224" s="1" t="s">
        <v>1422</v>
      </c>
      <c r="F224" s="2">
        <v>2</v>
      </c>
      <c r="G224" s="2">
        <v>32</v>
      </c>
      <c r="H224" s="2">
        <v>31</v>
      </c>
    </row>
    <row r="225" spans="1:8" ht="36">
      <c r="A225" s="1" t="s">
        <v>1793</v>
      </c>
      <c r="B225" s="1" t="s">
        <v>2240</v>
      </c>
      <c r="C225" s="1" t="s">
        <v>26</v>
      </c>
      <c r="D225" s="1" t="s">
        <v>1771</v>
      </c>
      <c r="E225" s="1" t="s">
        <v>1422</v>
      </c>
      <c r="F225" s="2">
        <v>2</v>
      </c>
      <c r="G225" s="2">
        <v>32</v>
      </c>
      <c r="H225" s="2">
        <v>62</v>
      </c>
    </row>
    <row r="226" spans="1:8" ht="36">
      <c r="A226" s="1" t="s">
        <v>1777</v>
      </c>
      <c r="B226" s="1" t="s">
        <v>2241</v>
      </c>
      <c r="C226" s="1" t="s">
        <v>26</v>
      </c>
      <c r="D226" s="1" t="s">
        <v>1771</v>
      </c>
      <c r="E226" s="1" t="s">
        <v>1422</v>
      </c>
      <c r="F226" s="2">
        <v>2</v>
      </c>
      <c r="G226" s="2">
        <v>32</v>
      </c>
      <c r="H226" s="2">
        <v>49</v>
      </c>
    </row>
    <row r="227" spans="1:8" ht="36">
      <c r="A227" s="1" t="s">
        <v>1750</v>
      </c>
      <c r="B227" s="1" t="s">
        <v>2242</v>
      </c>
      <c r="C227" s="1" t="s">
        <v>26</v>
      </c>
      <c r="D227" s="1" t="s">
        <v>206</v>
      </c>
      <c r="E227" s="1" t="s">
        <v>1422</v>
      </c>
      <c r="F227" s="2">
        <v>2</v>
      </c>
      <c r="G227" s="2">
        <v>32</v>
      </c>
      <c r="H227" s="2">
        <v>28</v>
      </c>
    </row>
    <row r="228" spans="1:8" ht="24">
      <c r="A228" s="1" t="s">
        <v>1751</v>
      </c>
      <c r="B228" s="1" t="s">
        <v>2243</v>
      </c>
      <c r="C228" s="1" t="s">
        <v>26</v>
      </c>
      <c r="D228" s="1" t="s">
        <v>206</v>
      </c>
      <c r="E228" s="1" t="s">
        <v>1422</v>
      </c>
      <c r="F228" s="2">
        <v>2</v>
      </c>
      <c r="G228" s="2">
        <v>32</v>
      </c>
      <c r="H228" s="2">
        <v>19</v>
      </c>
    </row>
    <row r="229" spans="1:8" ht="12.75">
      <c r="A229" s="1" t="s">
        <v>1752</v>
      </c>
      <c r="B229" s="1" t="s">
        <v>2244</v>
      </c>
      <c r="C229" s="1" t="s">
        <v>26</v>
      </c>
      <c r="D229" s="1" t="s">
        <v>206</v>
      </c>
      <c r="E229" s="1" t="s">
        <v>1422</v>
      </c>
      <c r="F229" s="2">
        <v>1.5</v>
      </c>
      <c r="G229" s="2">
        <v>24</v>
      </c>
      <c r="H229" s="2">
        <v>80</v>
      </c>
    </row>
    <row r="230" spans="1:8" ht="24">
      <c r="A230" s="1" t="s">
        <v>1753</v>
      </c>
      <c r="B230" s="1" t="s">
        <v>2245</v>
      </c>
      <c r="C230" s="1" t="s">
        <v>26</v>
      </c>
      <c r="D230" s="1" t="s">
        <v>206</v>
      </c>
      <c r="E230" s="1" t="s">
        <v>1422</v>
      </c>
      <c r="F230" s="2">
        <v>1.5</v>
      </c>
      <c r="G230" s="2">
        <v>24</v>
      </c>
      <c r="H230" s="2">
        <v>95</v>
      </c>
    </row>
    <row r="231" spans="1:8" ht="24">
      <c r="A231" s="1" t="s">
        <v>1754</v>
      </c>
      <c r="B231" s="1" t="s">
        <v>2246</v>
      </c>
      <c r="C231" s="1" t="s">
        <v>26</v>
      </c>
      <c r="D231" s="1" t="s">
        <v>206</v>
      </c>
      <c r="E231" s="1" t="s">
        <v>1422</v>
      </c>
      <c r="F231" s="2">
        <v>1.5</v>
      </c>
      <c r="G231" s="2">
        <v>24</v>
      </c>
      <c r="H231" s="2">
        <v>87</v>
      </c>
    </row>
    <row r="232" spans="1:8" ht="24">
      <c r="A232" s="1" t="s">
        <v>1755</v>
      </c>
      <c r="B232" s="1" t="s">
        <v>2247</v>
      </c>
      <c r="C232" s="1" t="s">
        <v>26</v>
      </c>
      <c r="D232" s="1" t="s">
        <v>206</v>
      </c>
      <c r="E232" s="1" t="s">
        <v>1422</v>
      </c>
      <c r="F232" s="2">
        <v>2</v>
      </c>
      <c r="G232" s="2">
        <v>32</v>
      </c>
      <c r="H232" s="2">
        <v>116</v>
      </c>
    </row>
    <row r="233" spans="1:8" ht="24">
      <c r="A233" s="1" t="s">
        <v>1756</v>
      </c>
      <c r="B233" s="1" t="s">
        <v>2248</v>
      </c>
      <c r="C233" s="1" t="s">
        <v>26</v>
      </c>
      <c r="D233" s="1" t="s">
        <v>206</v>
      </c>
      <c r="E233" s="1" t="s">
        <v>1422</v>
      </c>
      <c r="F233" s="2">
        <v>2</v>
      </c>
      <c r="G233" s="2">
        <v>32</v>
      </c>
      <c r="H233" s="2">
        <v>79</v>
      </c>
    </row>
    <row r="234" spans="1:8" ht="24">
      <c r="A234" s="1" t="s">
        <v>1757</v>
      </c>
      <c r="B234" s="1" t="s">
        <v>2249</v>
      </c>
      <c r="C234" s="1" t="s">
        <v>26</v>
      </c>
      <c r="D234" s="1" t="s">
        <v>206</v>
      </c>
      <c r="E234" s="1" t="s">
        <v>1422</v>
      </c>
      <c r="F234" s="2">
        <v>2</v>
      </c>
      <c r="G234" s="2">
        <v>32</v>
      </c>
      <c r="H234" s="2">
        <v>64</v>
      </c>
    </row>
    <row r="235" spans="1:8" ht="36">
      <c r="A235" s="1" t="s">
        <v>1758</v>
      </c>
      <c r="B235" s="1" t="s">
        <v>2250</v>
      </c>
      <c r="C235" s="1" t="s">
        <v>26</v>
      </c>
      <c r="D235" s="1" t="s">
        <v>206</v>
      </c>
      <c r="E235" s="1" t="s">
        <v>1422</v>
      </c>
      <c r="F235" s="2">
        <v>2</v>
      </c>
      <c r="G235" s="2">
        <v>32</v>
      </c>
      <c r="H235" s="2">
        <v>6</v>
      </c>
    </row>
    <row r="236" spans="1:8" ht="24">
      <c r="A236" s="1" t="s">
        <v>1760</v>
      </c>
      <c r="B236" s="1" t="s">
        <v>218</v>
      </c>
      <c r="C236" s="1" t="s">
        <v>26</v>
      </c>
      <c r="D236" s="1" t="s">
        <v>206</v>
      </c>
      <c r="E236" s="1" t="s">
        <v>1422</v>
      </c>
      <c r="F236" s="2">
        <v>2</v>
      </c>
      <c r="G236" s="2">
        <v>32</v>
      </c>
      <c r="H236" s="2">
        <v>16</v>
      </c>
    </row>
    <row r="237" spans="1:8" ht="24">
      <c r="A237" s="1" t="s">
        <v>1761</v>
      </c>
      <c r="B237" s="1" t="s">
        <v>2251</v>
      </c>
      <c r="C237" s="1" t="s">
        <v>26</v>
      </c>
      <c r="D237" s="1" t="s">
        <v>206</v>
      </c>
      <c r="E237" s="1" t="s">
        <v>1422</v>
      </c>
      <c r="F237" s="2">
        <v>1</v>
      </c>
      <c r="G237" s="2">
        <v>16</v>
      </c>
      <c r="H237" s="2">
        <v>28</v>
      </c>
    </row>
    <row r="238" spans="1:8" ht="24">
      <c r="A238" s="1" t="s">
        <v>1762</v>
      </c>
      <c r="B238" s="1" t="s">
        <v>2252</v>
      </c>
      <c r="C238" s="1" t="s">
        <v>26</v>
      </c>
      <c r="D238" s="1" t="s">
        <v>206</v>
      </c>
      <c r="E238" s="1" t="s">
        <v>1422</v>
      </c>
      <c r="F238" s="2">
        <v>2</v>
      </c>
      <c r="G238" s="2">
        <v>32</v>
      </c>
      <c r="H238" s="2">
        <v>38</v>
      </c>
    </row>
    <row r="239" spans="1:8" ht="24">
      <c r="A239" s="1" t="s">
        <v>1959</v>
      </c>
      <c r="B239" s="1" t="s">
        <v>2253</v>
      </c>
      <c r="C239" s="1" t="s">
        <v>184</v>
      </c>
      <c r="D239" s="1" t="s">
        <v>1958</v>
      </c>
      <c r="E239" s="1" t="s">
        <v>1422</v>
      </c>
      <c r="F239" s="2">
        <v>2</v>
      </c>
      <c r="G239" s="2">
        <v>32</v>
      </c>
      <c r="H239" s="2">
        <v>176</v>
      </c>
    </row>
    <row r="240" spans="1:8" ht="36">
      <c r="A240" s="1" t="s">
        <v>2022</v>
      </c>
      <c r="B240" s="1" t="s">
        <v>2254</v>
      </c>
      <c r="C240" s="1" t="s">
        <v>26</v>
      </c>
      <c r="D240" s="1" t="s">
        <v>27</v>
      </c>
      <c r="E240" s="1" t="s">
        <v>1422</v>
      </c>
      <c r="F240" s="2">
        <v>2</v>
      </c>
      <c r="G240" s="2">
        <v>32</v>
      </c>
      <c r="H240" s="2">
        <v>81</v>
      </c>
    </row>
    <row r="241" spans="1:8" ht="24">
      <c r="A241" s="1" t="s">
        <v>2025</v>
      </c>
      <c r="B241" s="1" t="s">
        <v>2255</v>
      </c>
      <c r="C241" s="1" t="s">
        <v>26</v>
      </c>
      <c r="D241" s="1" t="s">
        <v>27</v>
      </c>
      <c r="E241" s="1" t="s">
        <v>1422</v>
      </c>
      <c r="F241" s="2">
        <v>3</v>
      </c>
      <c r="G241" s="2">
        <v>48</v>
      </c>
      <c r="H241" s="2">
        <v>80</v>
      </c>
    </row>
    <row r="242" spans="1:8" ht="24">
      <c r="A242" s="1" t="s">
        <v>2026</v>
      </c>
      <c r="B242" s="1" t="s">
        <v>2256</v>
      </c>
      <c r="C242" s="1" t="s">
        <v>26</v>
      </c>
      <c r="D242" s="1" t="s">
        <v>27</v>
      </c>
      <c r="E242" s="1" t="s">
        <v>1422</v>
      </c>
      <c r="F242" s="2">
        <v>3</v>
      </c>
      <c r="G242" s="2">
        <v>48</v>
      </c>
      <c r="H242" s="2">
        <v>51</v>
      </c>
    </row>
    <row r="243" spans="1:8" ht="24">
      <c r="A243" s="1" t="s">
        <v>2027</v>
      </c>
      <c r="B243" s="1" t="s">
        <v>2257</v>
      </c>
      <c r="C243" s="1" t="s">
        <v>26</v>
      </c>
      <c r="D243" s="1" t="s">
        <v>27</v>
      </c>
      <c r="E243" s="1" t="s">
        <v>1422</v>
      </c>
      <c r="F243" s="2">
        <v>2</v>
      </c>
      <c r="G243" s="2">
        <v>32</v>
      </c>
      <c r="H243" s="2">
        <v>58</v>
      </c>
    </row>
    <row r="244" spans="1:8" ht="24">
      <c r="A244" s="1" t="s">
        <v>2028</v>
      </c>
      <c r="B244" s="1" t="s">
        <v>2258</v>
      </c>
      <c r="C244" s="1" t="s">
        <v>26</v>
      </c>
      <c r="D244" s="1" t="s">
        <v>27</v>
      </c>
      <c r="E244" s="1" t="s">
        <v>1422</v>
      </c>
      <c r="F244" s="2">
        <v>2</v>
      </c>
      <c r="G244" s="2">
        <v>32</v>
      </c>
      <c r="H244" s="2">
        <v>71</v>
      </c>
    </row>
    <row r="245" spans="1:8" ht="36">
      <c r="A245" s="1" t="s">
        <v>2030</v>
      </c>
      <c r="B245" s="1" t="s">
        <v>2259</v>
      </c>
      <c r="C245" s="1" t="s">
        <v>26</v>
      </c>
      <c r="D245" s="1" t="s">
        <v>27</v>
      </c>
      <c r="E245" s="1" t="s">
        <v>1422</v>
      </c>
      <c r="F245" s="2">
        <v>3</v>
      </c>
      <c r="G245" s="2">
        <v>48</v>
      </c>
      <c r="H245" s="2">
        <v>30</v>
      </c>
    </row>
    <row r="246" spans="1:8" ht="24">
      <c r="A246" s="1" t="s">
        <v>2031</v>
      </c>
      <c r="B246" s="1" t="s">
        <v>2260</v>
      </c>
      <c r="C246" s="1" t="s">
        <v>26</v>
      </c>
      <c r="D246" s="1" t="s">
        <v>27</v>
      </c>
      <c r="E246" s="1" t="s">
        <v>1422</v>
      </c>
      <c r="F246" s="2">
        <v>2</v>
      </c>
      <c r="G246" s="2">
        <v>32</v>
      </c>
      <c r="H246" s="2">
        <v>29</v>
      </c>
    </row>
    <row r="247" spans="1:8" ht="24">
      <c r="A247" s="1" t="s">
        <v>2032</v>
      </c>
      <c r="B247" s="1" t="s">
        <v>2261</v>
      </c>
      <c r="C247" s="1" t="s">
        <v>26</v>
      </c>
      <c r="D247" s="1" t="s">
        <v>27</v>
      </c>
      <c r="E247" s="1" t="s">
        <v>1422</v>
      </c>
      <c r="F247" s="2">
        <v>2</v>
      </c>
      <c r="G247" s="2">
        <v>32</v>
      </c>
      <c r="H247" s="2">
        <v>85</v>
      </c>
    </row>
    <row r="248" spans="1:8" ht="36">
      <c r="A248" s="1" t="s">
        <v>2035</v>
      </c>
      <c r="B248" s="1" t="s">
        <v>2262</v>
      </c>
      <c r="C248" s="1" t="s">
        <v>26</v>
      </c>
      <c r="D248" s="1" t="s">
        <v>27</v>
      </c>
      <c r="E248" s="1" t="s">
        <v>1422</v>
      </c>
      <c r="F248" s="2">
        <v>3</v>
      </c>
      <c r="G248" s="2">
        <v>48</v>
      </c>
      <c r="H248" s="2">
        <v>18</v>
      </c>
    </row>
    <row r="249" spans="1:8" ht="24">
      <c r="A249" s="1" t="s">
        <v>2036</v>
      </c>
      <c r="B249" s="1" t="s">
        <v>2263</v>
      </c>
      <c r="C249" s="1" t="s">
        <v>26</v>
      </c>
      <c r="D249" s="1" t="s">
        <v>27</v>
      </c>
      <c r="E249" s="1" t="s">
        <v>1422</v>
      </c>
      <c r="F249" s="2">
        <v>3</v>
      </c>
      <c r="G249" s="2">
        <v>48</v>
      </c>
      <c r="H249" s="2">
        <v>17</v>
      </c>
    </row>
    <row r="250" spans="1:8" ht="24">
      <c r="A250" s="1" t="s">
        <v>2037</v>
      </c>
      <c r="B250" s="1" t="s">
        <v>2264</v>
      </c>
      <c r="C250" s="1" t="s">
        <v>26</v>
      </c>
      <c r="D250" s="1" t="s">
        <v>27</v>
      </c>
      <c r="E250" s="1" t="s">
        <v>1422</v>
      </c>
      <c r="F250" s="2">
        <v>2</v>
      </c>
      <c r="G250" s="2">
        <v>32</v>
      </c>
      <c r="H250" s="2">
        <v>9</v>
      </c>
    </row>
    <row r="251" spans="1:8" ht="24">
      <c r="A251" s="1" t="s">
        <v>2038</v>
      </c>
      <c r="B251" s="1" t="s">
        <v>2069</v>
      </c>
      <c r="C251" s="1" t="s">
        <v>26</v>
      </c>
      <c r="D251" s="1" t="s">
        <v>27</v>
      </c>
      <c r="E251" s="1" t="s">
        <v>1422</v>
      </c>
      <c r="F251" s="2">
        <v>2</v>
      </c>
      <c r="G251" s="2">
        <v>32</v>
      </c>
      <c r="H251" s="2">
        <v>19</v>
      </c>
    </row>
    <row r="252" spans="1:8" ht="36">
      <c r="A252" s="1" t="s">
        <v>2039</v>
      </c>
      <c r="B252" s="1" t="s">
        <v>2265</v>
      </c>
      <c r="C252" s="1" t="s">
        <v>26</v>
      </c>
      <c r="D252" s="1" t="s">
        <v>27</v>
      </c>
      <c r="E252" s="1" t="s">
        <v>1422</v>
      </c>
      <c r="F252" s="2">
        <v>2</v>
      </c>
      <c r="G252" s="2">
        <v>32</v>
      </c>
      <c r="H252" s="2">
        <v>29</v>
      </c>
    </row>
    <row r="253" spans="1:8" ht="24">
      <c r="A253" s="1" t="s">
        <v>2023</v>
      </c>
      <c r="B253" s="1" t="s">
        <v>2266</v>
      </c>
      <c r="C253" s="1" t="s">
        <v>26</v>
      </c>
      <c r="D253" s="1" t="s">
        <v>27</v>
      </c>
      <c r="E253" s="1" t="s">
        <v>1422</v>
      </c>
      <c r="F253" s="2">
        <v>2</v>
      </c>
      <c r="G253" s="2">
        <v>32</v>
      </c>
      <c r="H253" s="2">
        <v>47</v>
      </c>
    </row>
    <row r="254" spans="1:8" ht="36">
      <c r="A254" s="1" t="s">
        <v>2040</v>
      </c>
      <c r="B254" s="1" t="s">
        <v>2267</v>
      </c>
      <c r="C254" s="1" t="s">
        <v>26</v>
      </c>
      <c r="D254" s="1" t="s">
        <v>27</v>
      </c>
      <c r="E254" s="1" t="s">
        <v>1422</v>
      </c>
      <c r="F254" s="2">
        <v>2</v>
      </c>
      <c r="G254" s="2">
        <v>32</v>
      </c>
      <c r="H254" s="2">
        <v>83</v>
      </c>
    </row>
    <row r="255" spans="1:8" ht="24">
      <c r="A255" s="1" t="s">
        <v>2043</v>
      </c>
      <c r="B255" s="1" t="s">
        <v>2268</v>
      </c>
      <c r="C255" s="1" t="s">
        <v>26</v>
      </c>
      <c r="D255" s="1" t="s">
        <v>27</v>
      </c>
      <c r="E255" s="1" t="s">
        <v>1422</v>
      </c>
      <c r="F255" s="2">
        <v>2</v>
      </c>
      <c r="G255" s="2">
        <v>32</v>
      </c>
      <c r="H255" s="2">
        <v>32</v>
      </c>
    </row>
    <row r="256" spans="1:8" ht="24">
      <c r="A256" s="1" t="s">
        <v>2044</v>
      </c>
      <c r="B256" s="1" t="s">
        <v>2269</v>
      </c>
      <c r="C256" s="1" t="s">
        <v>26</v>
      </c>
      <c r="D256" s="1" t="s">
        <v>27</v>
      </c>
      <c r="E256" s="1" t="s">
        <v>1422</v>
      </c>
      <c r="F256" s="2">
        <v>2</v>
      </c>
      <c r="G256" s="2">
        <v>32</v>
      </c>
      <c r="H256" s="2">
        <v>60</v>
      </c>
    </row>
    <row r="257" spans="1:8" ht="36">
      <c r="A257" s="1" t="s">
        <v>2045</v>
      </c>
      <c r="B257" s="1" t="s">
        <v>2270</v>
      </c>
      <c r="C257" s="1" t="s">
        <v>26</v>
      </c>
      <c r="D257" s="1" t="s">
        <v>27</v>
      </c>
      <c r="E257" s="1" t="s">
        <v>1422</v>
      </c>
      <c r="F257" s="2">
        <v>2</v>
      </c>
      <c r="G257" s="2">
        <v>32</v>
      </c>
      <c r="H257" s="2">
        <v>32</v>
      </c>
    </row>
    <row r="258" spans="1:8" ht="24">
      <c r="A258" s="1" t="s">
        <v>2046</v>
      </c>
      <c r="B258" s="1" t="s">
        <v>2271</v>
      </c>
      <c r="C258" s="1" t="s">
        <v>26</v>
      </c>
      <c r="D258" s="1" t="s">
        <v>27</v>
      </c>
      <c r="E258" s="1" t="s">
        <v>1422</v>
      </c>
      <c r="F258" s="2">
        <v>2</v>
      </c>
      <c r="G258" s="2">
        <v>32</v>
      </c>
      <c r="H258" s="2">
        <v>48</v>
      </c>
    </row>
    <row r="259" spans="1:8" ht="36">
      <c r="A259" s="1" t="s">
        <v>2047</v>
      </c>
      <c r="B259" s="1" t="s">
        <v>2272</v>
      </c>
      <c r="C259" s="1" t="s">
        <v>26</v>
      </c>
      <c r="D259" s="1" t="s">
        <v>27</v>
      </c>
      <c r="E259" s="1" t="s">
        <v>1422</v>
      </c>
      <c r="F259" s="2">
        <v>2</v>
      </c>
      <c r="G259" s="2">
        <v>32</v>
      </c>
      <c r="H259" s="2">
        <v>12</v>
      </c>
    </row>
    <row r="260" spans="1:8" ht="24">
      <c r="A260" s="1" t="s">
        <v>2048</v>
      </c>
      <c r="B260" s="1" t="s">
        <v>1318</v>
      </c>
      <c r="C260" s="1" t="s">
        <v>26</v>
      </c>
      <c r="D260" s="1" t="s">
        <v>27</v>
      </c>
      <c r="E260" s="1" t="s">
        <v>1422</v>
      </c>
      <c r="F260" s="2">
        <v>2</v>
      </c>
      <c r="G260" s="2">
        <v>32</v>
      </c>
      <c r="H260" s="2">
        <v>9</v>
      </c>
    </row>
    <row r="261" spans="1:8" ht="36">
      <c r="A261" s="1" t="s">
        <v>2049</v>
      </c>
      <c r="B261" s="1" t="s">
        <v>2273</v>
      </c>
      <c r="C261" s="1" t="s">
        <v>26</v>
      </c>
      <c r="D261" s="1" t="s">
        <v>27</v>
      </c>
      <c r="E261" s="1" t="s">
        <v>1422</v>
      </c>
      <c r="F261" s="2">
        <v>2</v>
      </c>
      <c r="G261" s="2">
        <v>32</v>
      </c>
      <c r="H261" s="2">
        <v>45</v>
      </c>
    </row>
    <row r="262" spans="1:8" ht="24">
      <c r="A262" s="1" t="s">
        <v>2050</v>
      </c>
      <c r="B262" s="1" t="s">
        <v>2274</v>
      </c>
      <c r="C262" s="1" t="s">
        <v>26</v>
      </c>
      <c r="D262" s="1" t="s">
        <v>27</v>
      </c>
      <c r="E262" s="1" t="s">
        <v>1422</v>
      </c>
      <c r="F262" s="2">
        <v>2</v>
      </c>
      <c r="G262" s="2">
        <v>32</v>
      </c>
      <c r="H262" s="2">
        <v>25</v>
      </c>
    </row>
    <row r="263" spans="1:8" ht="24">
      <c r="A263" s="1" t="s">
        <v>2051</v>
      </c>
      <c r="B263" s="1" t="s">
        <v>2275</v>
      </c>
      <c r="C263" s="1" t="s">
        <v>26</v>
      </c>
      <c r="D263" s="1" t="s">
        <v>27</v>
      </c>
      <c r="E263" s="1" t="s">
        <v>1422</v>
      </c>
      <c r="F263" s="2">
        <v>2</v>
      </c>
      <c r="G263" s="2">
        <v>32</v>
      </c>
      <c r="H263" s="2">
        <v>28</v>
      </c>
    </row>
    <row r="264" spans="1:8" ht="36">
      <c r="A264" s="1" t="s">
        <v>2052</v>
      </c>
      <c r="B264" s="1" t="s">
        <v>2276</v>
      </c>
      <c r="C264" s="1" t="s">
        <v>26</v>
      </c>
      <c r="D264" s="1" t="s">
        <v>27</v>
      </c>
      <c r="E264" s="1" t="s">
        <v>1422</v>
      </c>
      <c r="F264" s="2">
        <v>2</v>
      </c>
      <c r="G264" s="2">
        <v>32</v>
      </c>
      <c r="H264" s="2">
        <v>16</v>
      </c>
    </row>
    <row r="265" spans="1:8" ht="48">
      <c r="A265" s="1" t="s">
        <v>1882</v>
      </c>
      <c r="B265" s="1" t="s">
        <v>2277</v>
      </c>
      <c r="C265" s="1" t="s">
        <v>26</v>
      </c>
      <c r="D265" s="1" t="s">
        <v>76</v>
      </c>
      <c r="E265" s="1" t="s">
        <v>1422</v>
      </c>
      <c r="F265" s="2">
        <v>2</v>
      </c>
      <c r="G265" s="2">
        <v>32</v>
      </c>
      <c r="H265" s="2">
        <v>81</v>
      </c>
    </row>
    <row r="266" spans="1:8" ht="36">
      <c r="A266" s="1" t="s">
        <v>1885</v>
      </c>
      <c r="B266" s="1" t="s">
        <v>2278</v>
      </c>
      <c r="C266" s="1" t="s">
        <v>26</v>
      </c>
      <c r="D266" s="1" t="s">
        <v>76</v>
      </c>
      <c r="E266" s="1" t="s">
        <v>1422</v>
      </c>
      <c r="F266" s="2">
        <v>2</v>
      </c>
      <c r="G266" s="2">
        <v>32</v>
      </c>
      <c r="H266" s="2">
        <v>104</v>
      </c>
    </row>
    <row r="267" spans="1:8" ht="36">
      <c r="A267" s="1" t="s">
        <v>1886</v>
      </c>
      <c r="B267" s="1" t="s">
        <v>2279</v>
      </c>
      <c r="C267" s="1" t="s">
        <v>26</v>
      </c>
      <c r="D267" s="1" t="s">
        <v>76</v>
      </c>
      <c r="E267" s="1" t="s">
        <v>1422</v>
      </c>
      <c r="F267" s="2">
        <v>2</v>
      </c>
      <c r="G267" s="2">
        <v>32</v>
      </c>
      <c r="H267" s="2">
        <v>12</v>
      </c>
    </row>
    <row r="268" spans="1:8" ht="36">
      <c r="A268" s="1" t="s">
        <v>1887</v>
      </c>
      <c r="B268" s="1" t="s">
        <v>2280</v>
      </c>
      <c r="C268" s="1" t="s">
        <v>26</v>
      </c>
      <c r="D268" s="1" t="s">
        <v>76</v>
      </c>
      <c r="E268" s="1" t="s">
        <v>1422</v>
      </c>
      <c r="F268" s="2">
        <v>2</v>
      </c>
      <c r="G268" s="2">
        <v>32</v>
      </c>
      <c r="H268" s="2">
        <v>45</v>
      </c>
    </row>
    <row r="269" spans="1:8" ht="36">
      <c r="A269" s="1" t="s">
        <v>1891</v>
      </c>
      <c r="B269" s="1" t="s">
        <v>2281</v>
      </c>
      <c r="C269" s="1" t="s">
        <v>26</v>
      </c>
      <c r="D269" s="1" t="s">
        <v>76</v>
      </c>
      <c r="E269" s="1" t="s">
        <v>1422</v>
      </c>
      <c r="F269" s="2">
        <v>2</v>
      </c>
      <c r="G269" s="2">
        <v>32</v>
      </c>
      <c r="H269" s="2">
        <v>17</v>
      </c>
    </row>
    <row r="270" spans="1:8" ht="36">
      <c r="A270" s="1" t="s">
        <v>1888</v>
      </c>
      <c r="B270" s="1" t="s">
        <v>2282</v>
      </c>
      <c r="C270" s="1" t="s">
        <v>26</v>
      </c>
      <c r="D270" s="1" t="s">
        <v>76</v>
      </c>
      <c r="E270" s="1" t="s">
        <v>1422</v>
      </c>
      <c r="F270" s="2">
        <v>2</v>
      </c>
      <c r="G270" s="2">
        <v>32</v>
      </c>
      <c r="H270" s="2">
        <v>35</v>
      </c>
    </row>
    <row r="271" spans="1:8" ht="36">
      <c r="A271" s="1" t="s">
        <v>1889</v>
      </c>
      <c r="B271" s="1" t="s">
        <v>2283</v>
      </c>
      <c r="C271" s="1" t="s">
        <v>26</v>
      </c>
      <c r="D271" s="1" t="s">
        <v>76</v>
      </c>
      <c r="E271" s="1" t="s">
        <v>1422</v>
      </c>
      <c r="F271" s="2">
        <v>2</v>
      </c>
      <c r="G271" s="2">
        <v>32</v>
      </c>
      <c r="H271" s="2">
        <v>11</v>
      </c>
    </row>
    <row r="272" spans="1:8" ht="12.75">
      <c r="A272" s="1" t="s">
        <v>362</v>
      </c>
      <c r="B272" s="1" t="s">
        <v>363</v>
      </c>
      <c r="C272" s="1" t="s">
        <v>184</v>
      </c>
      <c r="D272" s="1" t="s">
        <v>364</v>
      </c>
      <c r="E272" s="1" t="s">
        <v>1422</v>
      </c>
      <c r="F272" s="2">
        <v>1</v>
      </c>
      <c r="G272" s="2">
        <v>16</v>
      </c>
      <c r="H272" s="2">
        <v>66</v>
      </c>
    </row>
    <row r="273" spans="1:8" ht="24">
      <c r="A273" s="1" t="s">
        <v>1860</v>
      </c>
      <c r="B273" s="1" t="s">
        <v>2284</v>
      </c>
      <c r="C273" s="1" t="s">
        <v>26</v>
      </c>
      <c r="D273" s="1" t="s">
        <v>99</v>
      </c>
      <c r="E273" s="1" t="s">
        <v>1422</v>
      </c>
      <c r="F273" s="2">
        <v>3</v>
      </c>
      <c r="G273" s="2">
        <v>48</v>
      </c>
      <c r="H273" s="2">
        <v>124</v>
      </c>
    </row>
    <row r="274" spans="1:8" ht="24">
      <c r="A274" s="1" t="s">
        <v>1867</v>
      </c>
      <c r="B274" s="1" t="s">
        <v>2285</v>
      </c>
      <c r="C274" s="1" t="s">
        <v>26</v>
      </c>
      <c r="D274" s="1" t="s">
        <v>99</v>
      </c>
      <c r="E274" s="1" t="s">
        <v>1422</v>
      </c>
      <c r="F274" s="2">
        <v>2</v>
      </c>
      <c r="G274" s="2">
        <v>32</v>
      </c>
      <c r="H274" s="2">
        <v>12</v>
      </c>
    </row>
    <row r="275" spans="1:8" ht="24">
      <c r="A275" s="1" t="s">
        <v>1869</v>
      </c>
      <c r="B275" s="1" t="s">
        <v>2286</v>
      </c>
      <c r="C275" s="1" t="s">
        <v>26</v>
      </c>
      <c r="D275" s="1" t="s">
        <v>99</v>
      </c>
      <c r="E275" s="1" t="s">
        <v>1422</v>
      </c>
      <c r="F275" s="2">
        <v>2</v>
      </c>
      <c r="G275" s="2">
        <v>32</v>
      </c>
      <c r="H275" s="2">
        <v>43</v>
      </c>
    </row>
    <row r="276" spans="1:8" ht="36">
      <c r="A276" s="1" t="s">
        <v>1859</v>
      </c>
      <c r="B276" s="1" t="s">
        <v>2287</v>
      </c>
      <c r="C276" s="1" t="s">
        <v>184</v>
      </c>
      <c r="D276" s="1" t="s">
        <v>99</v>
      </c>
      <c r="E276" s="1" t="s">
        <v>1422</v>
      </c>
      <c r="F276" s="2">
        <v>0</v>
      </c>
      <c r="G276" s="2">
        <v>6</v>
      </c>
      <c r="H276" s="2">
        <v>4</v>
      </c>
    </row>
    <row r="277" spans="1:8" ht="36">
      <c r="A277" s="1" t="s">
        <v>1699</v>
      </c>
      <c r="B277" s="1" t="s">
        <v>2195</v>
      </c>
      <c r="C277" s="1" t="s">
        <v>26</v>
      </c>
      <c r="D277" s="1" t="s">
        <v>377</v>
      </c>
      <c r="E277" s="1" t="s">
        <v>1422</v>
      </c>
      <c r="F277" s="2">
        <v>2</v>
      </c>
      <c r="G277" s="2">
        <v>32</v>
      </c>
      <c r="H277" s="2">
        <v>13</v>
      </c>
    </row>
    <row r="278" spans="1:8" ht="24">
      <c r="A278" s="1" t="s">
        <v>1420</v>
      </c>
      <c r="B278" s="1" t="s">
        <v>1421</v>
      </c>
      <c r="C278" s="1" t="s">
        <v>184</v>
      </c>
      <c r="D278" s="1" t="s">
        <v>1958</v>
      </c>
      <c r="E278" s="1" t="s">
        <v>1422</v>
      </c>
      <c r="F278" s="2">
        <v>2</v>
      </c>
      <c r="G278" s="2">
        <v>32</v>
      </c>
      <c r="H278" s="2">
        <v>112</v>
      </c>
    </row>
    <row r="279" spans="1:8" ht="36">
      <c r="A279" s="1" t="s">
        <v>1950</v>
      </c>
      <c r="B279" s="1" t="s">
        <v>2288</v>
      </c>
      <c r="C279" s="1" t="s">
        <v>26</v>
      </c>
      <c r="D279" s="1" t="s">
        <v>488</v>
      </c>
      <c r="E279" s="1" t="s">
        <v>1422</v>
      </c>
      <c r="F279" s="2">
        <v>2</v>
      </c>
      <c r="G279" s="2">
        <v>32</v>
      </c>
      <c r="H279" s="2">
        <v>20</v>
      </c>
    </row>
    <row r="280" spans="1:8" ht="24">
      <c r="A280" s="1" t="s">
        <v>1945</v>
      </c>
      <c r="B280" s="1" t="s">
        <v>2289</v>
      </c>
      <c r="C280" s="1" t="s">
        <v>26</v>
      </c>
      <c r="D280" s="1" t="s">
        <v>488</v>
      </c>
      <c r="E280" s="1" t="s">
        <v>1422</v>
      </c>
      <c r="F280" s="2">
        <v>2</v>
      </c>
      <c r="G280" s="2">
        <v>32</v>
      </c>
      <c r="H280" s="2">
        <v>44</v>
      </c>
    </row>
    <row r="281" spans="1:8" ht="36">
      <c r="A281" s="1" t="s">
        <v>1938</v>
      </c>
      <c r="B281" s="1" t="s">
        <v>2290</v>
      </c>
      <c r="C281" s="1" t="s">
        <v>26</v>
      </c>
      <c r="D281" s="1" t="s">
        <v>119</v>
      </c>
      <c r="E281" s="1" t="s">
        <v>1422</v>
      </c>
      <c r="F281" s="2">
        <v>2</v>
      </c>
      <c r="G281" s="2">
        <v>32</v>
      </c>
      <c r="H281" s="2">
        <v>1</v>
      </c>
    </row>
    <row r="282" spans="1:8" ht="24">
      <c r="A282" s="1" t="s">
        <v>1941</v>
      </c>
      <c r="B282" s="1" t="s">
        <v>2291</v>
      </c>
      <c r="C282" s="1" t="s">
        <v>26</v>
      </c>
      <c r="D282" s="1" t="s">
        <v>119</v>
      </c>
      <c r="E282" s="1" t="s">
        <v>1422</v>
      </c>
      <c r="F282" s="2">
        <v>2</v>
      </c>
      <c r="G282" s="2">
        <v>32</v>
      </c>
      <c r="H282" s="2">
        <v>5</v>
      </c>
    </row>
    <row r="283" spans="1:8" ht="24">
      <c r="A283" s="1" t="s">
        <v>1944</v>
      </c>
      <c r="B283" s="1" t="s">
        <v>2292</v>
      </c>
      <c r="C283" s="1" t="s">
        <v>26</v>
      </c>
      <c r="D283" s="1" t="s">
        <v>119</v>
      </c>
      <c r="E283" s="1" t="s">
        <v>1422</v>
      </c>
      <c r="F283" s="2">
        <v>2</v>
      </c>
      <c r="G283" s="2">
        <v>32</v>
      </c>
      <c r="H283" s="2">
        <v>7</v>
      </c>
    </row>
    <row r="284" spans="1:8" ht="24">
      <c r="A284" s="1" t="s">
        <v>1732</v>
      </c>
      <c r="B284" s="1" t="s">
        <v>2293</v>
      </c>
      <c r="C284" s="1" t="s">
        <v>184</v>
      </c>
      <c r="D284" s="1" t="s">
        <v>422</v>
      </c>
      <c r="E284" s="1" t="s">
        <v>1422</v>
      </c>
      <c r="F284" s="2">
        <v>3</v>
      </c>
      <c r="G284" s="2">
        <v>48</v>
      </c>
      <c r="H284" s="2">
        <v>11</v>
      </c>
    </row>
    <row r="285" spans="1:8" ht="36">
      <c r="A285" s="1" t="s">
        <v>1733</v>
      </c>
      <c r="B285" s="1" t="s">
        <v>2294</v>
      </c>
      <c r="C285" s="1" t="s">
        <v>184</v>
      </c>
      <c r="D285" s="1" t="s">
        <v>422</v>
      </c>
      <c r="E285" s="1" t="s">
        <v>1422</v>
      </c>
      <c r="F285" s="2">
        <v>3</v>
      </c>
      <c r="G285" s="2">
        <v>48</v>
      </c>
      <c r="H285" s="2">
        <v>111</v>
      </c>
    </row>
    <row r="286" spans="1:8" ht="12.75">
      <c r="A286" s="1" t="s">
        <v>1734</v>
      </c>
      <c r="B286" s="1" t="s">
        <v>2295</v>
      </c>
      <c r="C286" s="1" t="s">
        <v>184</v>
      </c>
      <c r="D286" s="1" t="s">
        <v>422</v>
      </c>
      <c r="E286" s="1" t="s">
        <v>1422</v>
      </c>
      <c r="F286" s="2">
        <v>2</v>
      </c>
      <c r="G286" s="2">
        <v>32</v>
      </c>
      <c r="H286" s="2">
        <v>229</v>
      </c>
    </row>
    <row r="287" spans="1:8" ht="12.75">
      <c r="A287" s="1" t="s">
        <v>1735</v>
      </c>
      <c r="B287" s="1" t="s">
        <v>2296</v>
      </c>
      <c r="C287" s="1" t="s">
        <v>184</v>
      </c>
      <c r="D287" s="1" t="s">
        <v>422</v>
      </c>
      <c r="E287" s="1" t="s">
        <v>1422</v>
      </c>
      <c r="F287" s="2">
        <v>3</v>
      </c>
      <c r="G287" s="2">
        <v>48</v>
      </c>
      <c r="H287" s="2">
        <v>73</v>
      </c>
    </row>
    <row r="288" spans="1:8" ht="24">
      <c r="A288" s="1" t="s">
        <v>1736</v>
      </c>
      <c r="B288" s="1" t="s">
        <v>2297</v>
      </c>
      <c r="C288" s="1" t="s">
        <v>184</v>
      </c>
      <c r="D288" s="1" t="s">
        <v>422</v>
      </c>
      <c r="E288" s="1" t="s">
        <v>1422</v>
      </c>
      <c r="F288" s="2">
        <v>2</v>
      </c>
      <c r="G288" s="2">
        <v>32</v>
      </c>
      <c r="H288" s="2">
        <v>68</v>
      </c>
    </row>
    <row r="289" spans="1:8" ht="36">
      <c r="A289" s="1" t="s">
        <v>1665</v>
      </c>
      <c r="B289" s="1" t="s">
        <v>2298</v>
      </c>
      <c r="C289" s="1" t="s">
        <v>26</v>
      </c>
      <c r="D289" s="1" t="s">
        <v>114</v>
      </c>
      <c r="E289" s="1" t="s">
        <v>1422</v>
      </c>
      <c r="F289" s="2">
        <v>3</v>
      </c>
      <c r="G289" s="2">
        <v>48</v>
      </c>
      <c r="H289" s="2">
        <v>98</v>
      </c>
    </row>
    <row r="290" spans="1:8" ht="24">
      <c r="A290" s="1" t="s">
        <v>1666</v>
      </c>
      <c r="B290" s="1" t="s">
        <v>2299</v>
      </c>
      <c r="C290" s="1" t="s">
        <v>26</v>
      </c>
      <c r="D290" s="1" t="s">
        <v>114</v>
      </c>
      <c r="E290" s="1" t="s">
        <v>1422</v>
      </c>
      <c r="F290" s="2">
        <v>3</v>
      </c>
      <c r="G290" s="2">
        <v>48</v>
      </c>
      <c r="H290" s="2">
        <v>67</v>
      </c>
    </row>
    <row r="291" spans="1:8" ht="24">
      <c r="A291" s="1" t="s">
        <v>1667</v>
      </c>
      <c r="B291" s="1" t="s">
        <v>2300</v>
      </c>
      <c r="C291" s="1" t="s">
        <v>26</v>
      </c>
      <c r="D291" s="1" t="s">
        <v>114</v>
      </c>
      <c r="E291" s="1" t="s">
        <v>1422</v>
      </c>
      <c r="F291" s="2">
        <v>2</v>
      </c>
      <c r="G291" s="2">
        <v>32</v>
      </c>
      <c r="H291" s="2">
        <v>25</v>
      </c>
    </row>
    <row r="292" spans="1:8" ht="24">
      <c r="A292" s="1" t="s">
        <v>1669</v>
      </c>
      <c r="B292" s="1" t="s">
        <v>2301</v>
      </c>
      <c r="C292" s="1" t="s">
        <v>26</v>
      </c>
      <c r="D292" s="1" t="s">
        <v>114</v>
      </c>
      <c r="E292" s="1" t="s">
        <v>1422</v>
      </c>
      <c r="F292" s="2">
        <v>2</v>
      </c>
      <c r="G292" s="2">
        <v>32</v>
      </c>
      <c r="H292" s="2">
        <v>27</v>
      </c>
    </row>
    <row r="293" spans="1:8" ht="36">
      <c r="A293" s="1" t="s">
        <v>1674</v>
      </c>
      <c r="B293" s="1" t="s">
        <v>2302</v>
      </c>
      <c r="C293" s="1" t="s">
        <v>26</v>
      </c>
      <c r="D293" s="1" t="s">
        <v>114</v>
      </c>
      <c r="E293" s="1" t="s">
        <v>1422</v>
      </c>
      <c r="F293" s="2">
        <v>2</v>
      </c>
      <c r="G293" s="2">
        <v>32</v>
      </c>
      <c r="H293" s="2">
        <v>66</v>
      </c>
    </row>
    <row r="294" spans="1:8" ht="36">
      <c r="A294" s="1" t="s">
        <v>1676</v>
      </c>
      <c r="B294" s="1" t="s">
        <v>2303</v>
      </c>
      <c r="C294" s="1" t="s">
        <v>26</v>
      </c>
      <c r="D294" s="1" t="s">
        <v>114</v>
      </c>
      <c r="E294" s="1" t="s">
        <v>1422</v>
      </c>
      <c r="F294" s="2">
        <v>2</v>
      </c>
      <c r="G294" s="2">
        <v>32</v>
      </c>
      <c r="H294" s="2">
        <v>31</v>
      </c>
    </row>
    <row r="295" spans="1:8" ht="24">
      <c r="A295" s="1" t="s">
        <v>1678</v>
      </c>
      <c r="B295" s="1" t="s">
        <v>2304</v>
      </c>
      <c r="C295" s="1" t="s">
        <v>26</v>
      </c>
      <c r="D295" s="1" t="s">
        <v>114</v>
      </c>
      <c r="E295" s="1" t="s">
        <v>1422</v>
      </c>
      <c r="F295" s="2">
        <v>2</v>
      </c>
      <c r="G295" s="2">
        <v>32</v>
      </c>
      <c r="H295" s="2">
        <v>62</v>
      </c>
    </row>
    <row r="296" spans="1:8" ht="24">
      <c r="A296" s="1" t="s">
        <v>1679</v>
      </c>
      <c r="B296" s="1" t="s">
        <v>2305</v>
      </c>
      <c r="C296" s="1" t="s">
        <v>26</v>
      </c>
      <c r="D296" s="1" t="s">
        <v>114</v>
      </c>
      <c r="E296" s="1" t="s">
        <v>1422</v>
      </c>
      <c r="F296" s="2">
        <v>2</v>
      </c>
      <c r="G296" s="2">
        <v>32</v>
      </c>
      <c r="H296" s="2">
        <v>34</v>
      </c>
    </row>
    <row r="297" spans="1:8" ht="24">
      <c r="A297" s="1" t="s">
        <v>1681</v>
      </c>
      <c r="B297" s="1" t="s">
        <v>2306</v>
      </c>
      <c r="C297" s="1" t="s">
        <v>26</v>
      </c>
      <c r="D297" s="1" t="s">
        <v>114</v>
      </c>
      <c r="E297" s="1" t="s">
        <v>1422</v>
      </c>
      <c r="F297" s="2">
        <v>2</v>
      </c>
      <c r="G297" s="2">
        <v>32</v>
      </c>
      <c r="H297" s="2">
        <v>10</v>
      </c>
    </row>
    <row r="298" spans="1:8" ht="12.75">
      <c r="A298" s="1" t="s">
        <v>1738</v>
      </c>
      <c r="B298" s="1" t="s">
        <v>2307</v>
      </c>
      <c r="C298" s="1" t="s">
        <v>26</v>
      </c>
      <c r="D298" s="1" t="s">
        <v>422</v>
      </c>
      <c r="E298" s="1" t="s">
        <v>1422</v>
      </c>
      <c r="F298" s="2">
        <v>3</v>
      </c>
      <c r="G298" s="2">
        <v>48</v>
      </c>
      <c r="H298" s="2">
        <v>9</v>
      </c>
    </row>
    <row r="299" spans="1:8" ht="24">
      <c r="A299" s="1" t="s">
        <v>1740</v>
      </c>
      <c r="B299" s="1" t="s">
        <v>2308</v>
      </c>
      <c r="C299" s="1" t="s">
        <v>26</v>
      </c>
      <c r="D299" s="1" t="s">
        <v>422</v>
      </c>
      <c r="E299" s="1" t="s">
        <v>1422</v>
      </c>
      <c r="F299" s="2">
        <v>2</v>
      </c>
      <c r="G299" s="2">
        <v>32</v>
      </c>
      <c r="H299" s="2">
        <v>9</v>
      </c>
    </row>
    <row r="300" spans="1:8" ht="36">
      <c r="A300" s="1" t="s">
        <v>1729</v>
      </c>
      <c r="B300" s="1" t="s">
        <v>2309</v>
      </c>
      <c r="C300" s="1" t="s">
        <v>26</v>
      </c>
      <c r="D300" s="1" t="s">
        <v>359</v>
      </c>
      <c r="E300" s="1" t="s">
        <v>1422</v>
      </c>
      <c r="F300" s="2">
        <v>2</v>
      </c>
      <c r="G300" s="2">
        <v>32</v>
      </c>
      <c r="H300" s="2">
        <v>29</v>
      </c>
    </row>
    <row r="301" spans="1:8" ht="24">
      <c r="A301" s="1" t="s">
        <v>1744</v>
      </c>
      <c r="B301" s="1" t="s">
        <v>2310</v>
      </c>
      <c r="C301" s="1" t="s">
        <v>184</v>
      </c>
      <c r="D301" s="1" t="s">
        <v>206</v>
      </c>
      <c r="E301" s="1" t="s">
        <v>1422</v>
      </c>
      <c r="F301" s="2">
        <v>2</v>
      </c>
      <c r="G301" s="2">
        <v>32</v>
      </c>
      <c r="H301" s="2">
        <v>106</v>
      </c>
    </row>
    <row r="302" spans="1:8" ht="12.75">
      <c r="A302" s="1" t="s">
        <v>1745</v>
      </c>
      <c r="B302" s="1" t="s">
        <v>2311</v>
      </c>
      <c r="C302" s="1" t="s">
        <v>26</v>
      </c>
      <c r="D302" s="1" t="s">
        <v>206</v>
      </c>
      <c r="E302" s="1" t="s">
        <v>1422</v>
      </c>
      <c r="F302" s="2">
        <v>3</v>
      </c>
      <c r="G302" s="2">
        <v>48</v>
      </c>
      <c r="H302" s="2">
        <v>18</v>
      </c>
    </row>
    <row r="303" spans="1:8" ht="24">
      <c r="A303" s="1" t="s">
        <v>1746</v>
      </c>
      <c r="B303" s="1" t="s">
        <v>2312</v>
      </c>
      <c r="C303" s="1" t="s">
        <v>26</v>
      </c>
      <c r="D303" s="1" t="s">
        <v>206</v>
      </c>
      <c r="E303" s="1" t="s">
        <v>1422</v>
      </c>
      <c r="F303" s="2">
        <v>2</v>
      </c>
      <c r="G303" s="2">
        <v>32</v>
      </c>
      <c r="H303" s="2">
        <v>13</v>
      </c>
    </row>
    <row r="304" spans="1:8" ht="24">
      <c r="A304" s="1" t="s">
        <v>1747</v>
      </c>
      <c r="B304" s="1" t="s">
        <v>2313</v>
      </c>
      <c r="C304" s="1" t="s">
        <v>26</v>
      </c>
      <c r="D304" s="1" t="s">
        <v>206</v>
      </c>
      <c r="E304" s="1" t="s">
        <v>1422</v>
      </c>
      <c r="F304" s="2">
        <v>2</v>
      </c>
      <c r="G304" s="2">
        <v>32</v>
      </c>
      <c r="H304" s="2">
        <v>85</v>
      </c>
    </row>
    <row r="305" spans="1:8" ht="24">
      <c r="A305" s="1" t="s">
        <v>1748</v>
      </c>
      <c r="B305" s="1" t="s">
        <v>2314</v>
      </c>
      <c r="C305" s="1" t="s">
        <v>26</v>
      </c>
      <c r="D305" s="1" t="s">
        <v>206</v>
      </c>
      <c r="E305" s="1" t="s">
        <v>1422</v>
      </c>
      <c r="F305" s="2">
        <v>2</v>
      </c>
      <c r="G305" s="2">
        <v>32</v>
      </c>
      <c r="H305" s="2">
        <v>7</v>
      </c>
    </row>
    <row r="306" spans="1:8" ht="24">
      <c r="A306" s="1" t="s">
        <v>1749</v>
      </c>
      <c r="B306" s="1" t="s">
        <v>2315</v>
      </c>
      <c r="C306" s="1" t="s">
        <v>26</v>
      </c>
      <c r="D306" s="1" t="s">
        <v>206</v>
      </c>
      <c r="E306" s="1" t="s">
        <v>1422</v>
      </c>
      <c r="F306" s="2">
        <v>1</v>
      </c>
      <c r="G306" s="2">
        <v>16</v>
      </c>
      <c r="H306" s="2">
        <v>16</v>
      </c>
    </row>
    <row r="307" spans="1:8" ht="24">
      <c r="A307" s="1" t="s">
        <v>1804</v>
      </c>
      <c r="B307" s="1" t="s">
        <v>2316</v>
      </c>
      <c r="C307" s="1" t="s">
        <v>26</v>
      </c>
      <c r="D307" s="1" t="s">
        <v>322</v>
      </c>
      <c r="E307" s="1" t="s">
        <v>1422</v>
      </c>
      <c r="F307" s="2">
        <v>2</v>
      </c>
      <c r="G307" s="2">
        <v>32</v>
      </c>
      <c r="H307" s="2">
        <v>8</v>
      </c>
    </row>
    <row r="308" spans="1:8" ht="24">
      <c r="A308" s="1" t="s">
        <v>1805</v>
      </c>
      <c r="B308" s="1" t="s">
        <v>2317</v>
      </c>
      <c r="C308" s="1" t="s">
        <v>26</v>
      </c>
      <c r="D308" s="1" t="s">
        <v>322</v>
      </c>
      <c r="E308" s="1" t="s">
        <v>1422</v>
      </c>
      <c r="F308" s="2">
        <v>2</v>
      </c>
      <c r="G308" s="2">
        <v>32</v>
      </c>
      <c r="H308" s="2">
        <v>5</v>
      </c>
    </row>
    <row r="309" spans="1:8" ht="24">
      <c r="A309" s="1" t="s">
        <v>1806</v>
      </c>
      <c r="B309" s="1" t="s">
        <v>2318</v>
      </c>
      <c r="C309" s="1" t="s">
        <v>26</v>
      </c>
      <c r="D309" s="1" t="s">
        <v>322</v>
      </c>
      <c r="E309" s="1" t="s">
        <v>1422</v>
      </c>
      <c r="F309" s="2">
        <v>2</v>
      </c>
      <c r="G309" s="2">
        <v>32</v>
      </c>
      <c r="H309" s="2">
        <v>8</v>
      </c>
    </row>
    <row r="310" spans="1:8" ht="24">
      <c r="A310" s="1" t="s">
        <v>1807</v>
      </c>
      <c r="B310" s="1" t="s">
        <v>2319</v>
      </c>
      <c r="C310" s="1" t="s">
        <v>26</v>
      </c>
      <c r="D310" s="1" t="s">
        <v>322</v>
      </c>
      <c r="E310" s="1" t="s">
        <v>1422</v>
      </c>
      <c r="F310" s="2">
        <v>1</v>
      </c>
      <c r="G310" s="2">
        <v>16</v>
      </c>
      <c r="H310" s="2">
        <v>7</v>
      </c>
    </row>
    <row r="311" spans="1:8" ht="36">
      <c r="A311" s="1" t="s">
        <v>1808</v>
      </c>
      <c r="B311" s="1" t="s">
        <v>2320</v>
      </c>
      <c r="C311" s="1" t="s">
        <v>26</v>
      </c>
      <c r="D311" s="1" t="s">
        <v>322</v>
      </c>
      <c r="E311" s="1" t="s">
        <v>1422</v>
      </c>
      <c r="F311" s="2">
        <v>2</v>
      </c>
      <c r="G311" s="2">
        <v>32</v>
      </c>
      <c r="H311" s="2">
        <v>16</v>
      </c>
    </row>
    <row r="312" spans="1:8" ht="24">
      <c r="A312" s="1" t="s">
        <v>1809</v>
      </c>
      <c r="B312" s="1" t="s">
        <v>2321</v>
      </c>
      <c r="C312" s="1" t="s">
        <v>26</v>
      </c>
      <c r="D312" s="1" t="s">
        <v>322</v>
      </c>
      <c r="E312" s="1" t="s">
        <v>1422</v>
      </c>
      <c r="F312" s="2">
        <v>1</v>
      </c>
      <c r="G312" s="2">
        <v>16</v>
      </c>
      <c r="H312" s="2">
        <v>2</v>
      </c>
    </row>
    <row r="313" spans="1:8" ht="24">
      <c r="A313" s="1" t="s">
        <v>1810</v>
      </c>
      <c r="B313" s="1" t="s">
        <v>2322</v>
      </c>
      <c r="C313" s="1" t="s">
        <v>26</v>
      </c>
      <c r="D313" s="1" t="s">
        <v>322</v>
      </c>
      <c r="E313" s="1" t="s">
        <v>1422</v>
      </c>
      <c r="F313" s="2">
        <v>2</v>
      </c>
      <c r="G313" s="2">
        <v>32</v>
      </c>
      <c r="H313" s="2">
        <v>2</v>
      </c>
    </row>
    <row r="314" spans="1:8" ht="24">
      <c r="A314" s="1" t="s">
        <v>1812</v>
      </c>
      <c r="B314" s="1" t="s">
        <v>2323</v>
      </c>
      <c r="C314" s="1" t="s">
        <v>26</v>
      </c>
      <c r="D314" s="1" t="s">
        <v>322</v>
      </c>
      <c r="E314" s="1" t="s">
        <v>1422</v>
      </c>
      <c r="F314" s="2">
        <v>1</v>
      </c>
      <c r="G314" s="2">
        <v>16</v>
      </c>
      <c r="H314" s="2">
        <v>8</v>
      </c>
    </row>
    <row r="315" spans="1:8" ht="36">
      <c r="A315" s="1" t="s">
        <v>1813</v>
      </c>
      <c r="B315" s="1" t="s">
        <v>2324</v>
      </c>
      <c r="C315" s="1" t="s">
        <v>26</v>
      </c>
      <c r="D315" s="1" t="s">
        <v>322</v>
      </c>
      <c r="E315" s="1" t="s">
        <v>1422</v>
      </c>
      <c r="F315" s="2">
        <v>1</v>
      </c>
      <c r="G315" s="2">
        <v>16</v>
      </c>
      <c r="H315" s="2">
        <v>15</v>
      </c>
    </row>
    <row r="316" spans="1:8" ht="36">
      <c r="A316" s="1" t="s">
        <v>1814</v>
      </c>
      <c r="B316" s="1" t="s">
        <v>2325</v>
      </c>
      <c r="C316" s="1" t="s">
        <v>26</v>
      </c>
      <c r="D316" s="1" t="s">
        <v>322</v>
      </c>
      <c r="E316" s="1" t="s">
        <v>1422</v>
      </c>
      <c r="F316" s="2">
        <v>2</v>
      </c>
      <c r="G316" s="2">
        <v>32</v>
      </c>
      <c r="H316" s="2">
        <v>5</v>
      </c>
    </row>
    <row r="317" spans="1:8" ht="24">
      <c r="A317" s="1" t="s">
        <v>1815</v>
      </c>
      <c r="B317" s="1" t="s">
        <v>2326</v>
      </c>
      <c r="C317" s="1" t="s">
        <v>26</v>
      </c>
      <c r="D317" s="1" t="s">
        <v>322</v>
      </c>
      <c r="E317" s="1" t="s">
        <v>1422</v>
      </c>
      <c r="F317" s="2">
        <v>2</v>
      </c>
      <c r="G317" s="2">
        <v>32</v>
      </c>
      <c r="H317" s="2">
        <v>5</v>
      </c>
    </row>
    <row r="318" spans="1:8" ht="24">
      <c r="A318" s="1" t="s">
        <v>1816</v>
      </c>
      <c r="B318" s="1" t="s">
        <v>2327</v>
      </c>
      <c r="C318" s="1" t="s">
        <v>26</v>
      </c>
      <c r="D318" s="1" t="s">
        <v>322</v>
      </c>
      <c r="E318" s="1" t="s">
        <v>1422</v>
      </c>
      <c r="F318" s="2">
        <v>2</v>
      </c>
      <c r="G318" s="2">
        <v>32</v>
      </c>
      <c r="H318" s="2">
        <v>5</v>
      </c>
    </row>
    <row r="319" spans="1:8" ht="24">
      <c r="A319" s="1" t="s">
        <v>1817</v>
      </c>
      <c r="B319" s="1" t="s">
        <v>2328</v>
      </c>
      <c r="C319" s="1" t="s">
        <v>26</v>
      </c>
      <c r="D319" s="1" t="s">
        <v>322</v>
      </c>
      <c r="E319" s="1" t="s">
        <v>1422</v>
      </c>
      <c r="F319" s="2">
        <v>1</v>
      </c>
      <c r="G319" s="2">
        <v>16</v>
      </c>
      <c r="H319" s="2">
        <v>2</v>
      </c>
    </row>
    <row r="320" spans="1:8" ht="24">
      <c r="A320" s="1" t="s">
        <v>1827</v>
      </c>
      <c r="B320" s="1" t="s">
        <v>2329</v>
      </c>
      <c r="C320" s="1" t="s">
        <v>26</v>
      </c>
      <c r="D320" s="1" t="s">
        <v>322</v>
      </c>
      <c r="E320" s="1" t="s">
        <v>1422</v>
      </c>
      <c r="F320" s="2">
        <v>2</v>
      </c>
      <c r="G320" s="2">
        <v>32</v>
      </c>
      <c r="H320" s="2">
        <v>8</v>
      </c>
    </row>
    <row r="321" spans="1:8" ht="24">
      <c r="A321" s="1" t="s">
        <v>1828</v>
      </c>
      <c r="B321" s="1" t="s">
        <v>2330</v>
      </c>
      <c r="C321" s="1" t="s">
        <v>26</v>
      </c>
      <c r="D321" s="1" t="s">
        <v>322</v>
      </c>
      <c r="E321" s="1" t="s">
        <v>1422</v>
      </c>
      <c r="F321" s="2">
        <v>2</v>
      </c>
      <c r="G321" s="2">
        <v>32</v>
      </c>
      <c r="H321" s="2">
        <v>13</v>
      </c>
    </row>
    <row r="322" spans="1:8" ht="24">
      <c r="A322" s="1" t="s">
        <v>1830</v>
      </c>
      <c r="B322" s="1" t="s">
        <v>2331</v>
      </c>
      <c r="C322" s="1" t="s">
        <v>26</v>
      </c>
      <c r="D322" s="1" t="s">
        <v>322</v>
      </c>
      <c r="E322" s="1" t="s">
        <v>1422</v>
      </c>
      <c r="F322" s="2">
        <v>2</v>
      </c>
      <c r="G322" s="2">
        <v>32</v>
      </c>
      <c r="H322" s="2">
        <v>8</v>
      </c>
    </row>
    <row r="323" spans="1:8" ht="36">
      <c r="A323" s="1" t="s">
        <v>1431</v>
      </c>
      <c r="B323" s="1" t="s">
        <v>1432</v>
      </c>
      <c r="C323" s="1" t="s">
        <v>184</v>
      </c>
      <c r="D323" s="1" t="s">
        <v>303</v>
      </c>
      <c r="E323" s="1" t="s">
        <v>1422</v>
      </c>
      <c r="F323" s="2">
        <v>2</v>
      </c>
      <c r="G323" s="2">
        <v>36</v>
      </c>
      <c r="H323" s="2">
        <v>140</v>
      </c>
    </row>
    <row r="324" spans="1:8" ht="24">
      <c r="A324" s="1" t="s">
        <v>1774</v>
      </c>
      <c r="B324" s="1" t="s">
        <v>2332</v>
      </c>
      <c r="C324" s="1" t="s">
        <v>26</v>
      </c>
      <c r="D324" s="1" t="s">
        <v>1771</v>
      </c>
      <c r="E324" s="1" t="s">
        <v>1422</v>
      </c>
      <c r="F324" s="2">
        <v>3</v>
      </c>
      <c r="G324" s="2">
        <v>48</v>
      </c>
      <c r="H324" s="2">
        <v>99</v>
      </c>
    </row>
    <row r="325" spans="1:8" ht="36">
      <c r="A325" s="1" t="s">
        <v>1773</v>
      </c>
      <c r="B325" s="1" t="s">
        <v>2333</v>
      </c>
      <c r="C325" s="1" t="s">
        <v>26</v>
      </c>
      <c r="D325" s="1" t="s">
        <v>1771</v>
      </c>
      <c r="E325" s="1" t="s">
        <v>1422</v>
      </c>
      <c r="F325" s="2">
        <v>2</v>
      </c>
      <c r="G325" s="2">
        <v>32</v>
      </c>
      <c r="H325" s="2">
        <v>84</v>
      </c>
    </row>
    <row r="326" spans="1:8" ht="36">
      <c r="A326" s="1" t="s">
        <v>1776</v>
      </c>
      <c r="B326" s="1" t="s">
        <v>2334</v>
      </c>
      <c r="C326" s="1" t="s">
        <v>26</v>
      </c>
      <c r="D326" s="1" t="s">
        <v>1771</v>
      </c>
      <c r="E326" s="1" t="s">
        <v>1422</v>
      </c>
      <c r="F326" s="2">
        <v>3</v>
      </c>
      <c r="G326" s="2">
        <v>48</v>
      </c>
      <c r="H326" s="2">
        <v>64</v>
      </c>
    </row>
    <row r="327" spans="1:8" ht="36">
      <c r="A327" s="1" t="s">
        <v>1778</v>
      </c>
      <c r="B327" s="1" t="s">
        <v>2335</v>
      </c>
      <c r="C327" s="1" t="s">
        <v>26</v>
      </c>
      <c r="D327" s="1" t="s">
        <v>1771</v>
      </c>
      <c r="E327" s="1" t="s">
        <v>1422</v>
      </c>
      <c r="F327" s="2">
        <v>2</v>
      </c>
      <c r="G327" s="2">
        <v>32</v>
      </c>
      <c r="H327" s="2">
        <v>49</v>
      </c>
    </row>
    <row r="328" spans="1:8" ht="24">
      <c r="A328" s="1" t="s">
        <v>1779</v>
      </c>
      <c r="B328" s="1" t="s">
        <v>2336</v>
      </c>
      <c r="C328" s="1" t="s">
        <v>26</v>
      </c>
      <c r="D328" s="1" t="s">
        <v>1771</v>
      </c>
      <c r="E328" s="1" t="s">
        <v>1422</v>
      </c>
      <c r="F328" s="2">
        <v>2</v>
      </c>
      <c r="G328" s="2">
        <v>32</v>
      </c>
      <c r="H328" s="2">
        <v>23</v>
      </c>
    </row>
    <row r="329" spans="1:8" ht="24">
      <c r="A329" s="1" t="s">
        <v>1782</v>
      </c>
      <c r="B329" s="1" t="s">
        <v>2337</v>
      </c>
      <c r="C329" s="1" t="s">
        <v>26</v>
      </c>
      <c r="D329" s="1" t="s">
        <v>1771</v>
      </c>
      <c r="E329" s="1" t="s">
        <v>1422</v>
      </c>
      <c r="F329" s="2">
        <v>2</v>
      </c>
      <c r="G329" s="2">
        <v>32</v>
      </c>
      <c r="H329" s="2">
        <v>82</v>
      </c>
    </row>
    <row r="330" spans="1:8" ht="36">
      <c r="A330" s="1" t="s">
        <v>1783</v>
      </c>
      <c r="B330" s="1" t="s">
        <v>2338</v>
      </c>
      <c r="C330" s="1" t="s">
        <v>26</v>
      </c>
      <c r="D330" s="1" t="s">
        <v>1771</v>
      </c>
      <c r="E330" s="1" t="s">
        <v>1422</v>
      </c>
      <c r="F330" s="2">
        <v>2</v>
      </c>
      <c r="G330" s="2">
        <v>32</v>
      </c>
      <c r="H330" s="2">
        <v>55</v>
      </c>
    </row>
    <row r="331" spans="1:8" ht="24">
      <c r="A331" s="1" t="s">
        <v>1784</v>
      </c>
      <c r="B331" s="1" t="s">
        <v>2339</v>
      </c>
      <c r="C331" s="1" t="s">
        <v>26</v>
      </c>
      <c r="D331" s="1" t="s">
        <v>1771</v>
      </c>
      <c r="E331" s="1" t="s">
        <v>1422</v>
      </c>
      <c r="F331" s="2">
        <v>2</v>
      </c>
      <c r="G331" s="2">
        <v>32</v>
      </c>
      <c r="H331" s="2">
        <v>120</v>
      </c>
    </row>
    <row r="332" spans="1:8" ht="36">
      <c r="A332" s="1" t="s">
        <v>1785</v>
      </c>
      <c r="B332" s="1" t="s">
        <v>2340</v>
      </c>
      <c r="C332" s="1" t="s">
        <v>26</v>
      </c>
      <c r="D332" s="1" t="s">
        <v>1771</v>
      </c>
      <c r="E332" s="1" t="s">
        <v>1422</v>
      </c>
      <c r="F332" s="2">
        <v>2</v>
      </c>
      <c r="G332" s="2">
        <v>32</v>
      </c>
      <c r="H332" s="2">
        <v>65</v>
      </c>
    </row>
    <row r="333" spans="1:8" ht="48">
      <c r="A333" s="1" t="s">
        <v>1787</v>
      </c>
      <c r="B333" s="1" t="s">
        <v>2341</v>
      </c>
      <c r="C333" s="1" t="s">
        <v>26</v>
      </c>
      <c r="D333" s="1" t="s">
        <v>1771</v>
      </c>
      <c r="E333" s="1" t="s">
        <v>1422</v>
      </c>
      <c r="F333" s="2">
        <v>2</v>
      </c>
      <c r="G333" s="2">
        <v>32</v>
      </c>
      <c r="H333" s="2">
        <v>84</v>
      </c>
    </row>
    <row r="334" spans="1:8" ht="24">
      <c r="A334" s="1" t="s">
        <v>1790</v>
      </c>
      <c r="B334" s="1" t="s">
        <v>2342</v>
      </c>
      <c r="C334" s="1" t="s">
        <v>26</v>
      </c>
      <c r="D334" s="1" t="s">
        <v>1771</v>
      </c>
      <c r="E334" s="1" t="s">
        <v>1422</v>
      </c>
      <c r="F334" s="2">
        <v>3</v>
      </c>
      <c r="G334" s="2">
        <v>48</v>
      </c>
      <c r="H334" s="2">
        <v>42</v>
      </c>
    </row>
    <row r="335" spans="1:8" ht="24">
      <c r="A335" s="1" t="s">
        <v>1600</v>
      </c>
      <c r="B335" s="1" t="s">
        <v>2343</v>
      </c>
      <c r="C335" s="1" t="s">
        <v>184</v>
      </c>
      <c r="D335" s="1" t="s">
        <v>811</v>
      </c>
      <c r="E335" s="1" t="s">
        <v>1422</v>
      </c>
      <c r="F335" s="2">
        <v>3</v>
      </c>
      <c r="G335" s="2">
        <v>48</v>
      </c>
      <c r="H335" s="2">
        <v>13</v>
      </c>
    </row>
    <row r="336" spans="1:8" ht="24">
      <c r="A336" s="1" t="s">
        <v>1601</v>
      </c>
      <c r="B336" s="1" t="s">
        <v>2344</v>
      </c>
      <c r="C336" s="1" t="s">
        <v>26</v>
      </c>
      <c r="D336" s="1" t="s">
        <v>811</v>
      </c>
      <c r="E336" s="1" t="s">
        <v>1422</v>
      </c>
      <c r="F336" s="2">
        <v>2</v>
      </c>
      <c r="G336" s="2">
        <v>32</v>
      </c>
      <c r="H336" s="2">
        <v>106</v>
      </c>
    </row>
    <row r="337" spans="1:8" ht="24">
      <c r="A337" s="1" t="s">
        <v>1602</v>
      </c>
      <c r="B337" s="1" t="s">
        <v>2345</v>
      </c>
      <c r="C337" s="1" t="s">
        <v>26</v>
      </c>
      <c r="D337" s="1" t="s">
        <v>811</v>
      </c>
      <c r="E337" s="1" t="s">
        <v>1422</v>
      </c>
      <c r="F337" s="2">
        <v>2</v>
      </c>
      <c r="G337" s="2">
        <v>32</v>
      </c>
      <c r="H337" s="2">
        <v>26</v>
      </c>
    </row>
    <row r="338" spans="1:8" ht="24">
      <c r="A338" s="1" t="s">
        <v>1603</v>
      </c>
      <c r="B338" s="1" t="s">
        <v>2346</v>
      </c>
      <c r="C338" s="1" t="s">
        <v>26</v>
      </c>
      <c r="D338" s="1" t="s">
        <v>811</v>
      </c>
      <c r="E338" s="1" t="s">
        <v>1422</v>
      </c>
      <c r="F338" s="2">
        <v>2</v>
      </c>
      <c r="G338" s="2">
        <v>32</v>
      </c>
      <c r="H338" s="2">
        <v>38</v>
      </c>
    </row>
    <row r="339" spans="1:8" ht="36">
      <c r="A339" s="1" t="s">
        <v>1604</v>
      </c>
      <c r="B339" s="1" t="s">
        <v>2347</v>
      </c>
      <c r="C339" s="1" t="s">
        <v>26</v>
      </c>
      <c r="D339" s="1" t="s">
        <v>811</v>
      </c>
      <c r="E339" s="1" t="s">
        <v>1422</v>
      </c>
      <c r="F339" s="2">
        <v>2</v>
      </c>
      <c r="G339" s="2">
        <v>32</v>
      </c>
      <c r="H339" s="2">
        <v>29</v>
      </c>
    </row>
    <row r="340" spans="1:8" ht="24">
      <c r="A340" s="1" t="s">
        <v>1605</v>
      </c>
      <c r="B340" s="1" t="s">
        <v>2348</v>
      </c>
      <c r="C340" s="1" t="s">
        <v>26</v>
      </c>
      <c r="D340" s="1" t="s">
        <v>811</v>
      </c>
      <c r="E340" s="1" t="s">
        <v>1422</v>
      </c>
      <c r="F340" s="2">
        <v>2</v>
      </c>
      <c r="G340" s="2">
        <v>32</v>
      </c>
      <c r="H340" s="2">
        <v>36</v>
      </c>
    </row>
    <row r="341" spans="1:8" ht="24">
      <c r="A341" s="1" t="s">
        <v>1607</v>
      </c>
      <c r="B341" s="1" t="s">
        <v>2349</v>
      </c>
      <c r="C341" s="1" t="s">
        <v>26</v>
      </c>
      <c r="D341" s="1" t="s">
        <v>811</v>
      </c>
      <c r="E341" s="1" t="s">
        <v>1422</v>
      </c>
      <c r="F341" s="2">
        <v>2</v>
      </c>
      <c r="G341" s="2">
        <v>32</v>
      </c>
      <c r="H341" s="2">
        <v>97</v>
      </c>
    </row>
    <row r="342" spans="1:8" ht="24">
      <c r="A342" s="1" t="s">
        <v>1608</v>
      </c>
      <c r="B342" s="1" t="s">
        <v>2350</v>
      </c>
      <c r="C342" s="1" t="s">
        <v>26</v>
      </c>
      <c r="D342" s="1" t="s">
        <v>811</v>
      </c>
      <c r="E342" s="1" t="s">
        <v>1422</v>
      </c>
      <c r="F342" s="2">
        <v>2</v>
      </c>
      <c r="G342" s="2">
        <v>32</v>
      </c>
      <c r="H342" s="2">
        <v>66</v>
      </c>
    </row>
    <row r="343" spans="1:8" ht="24">
      <c r="A343" s="1" t="s">
        <v>1609</v>
      </c>
      <c r="B343" s="1" t="s">
        <v>2351</v>
      </c>
      <c r="C343" s="1" t="s">
        <v>26</v>
      </c>
      <c r="D343" s="1" t="s">
        <v>811</v>
      </c>
      <c r="E343" s="1" t="s">
        <v>1422</v>
      </c>
      <c r="F343" s="2">
        <v>2</v>
      </c>
      <c r="G343" s="2">
        <v>32</v>
      </c>
      <c r="H343" s="2">
        <v>5</v>
      </c>
    </row>
    <row r="344" spans="1:8" ht="24">
      <c r="A344" s="1" t="s">
        <v>1610</v>
      </c>
      <c r="B344" s="1" t="s">
        <v>2352</v>
      </c>
      <c r="C344" s="1" t="s">
        <v>26</v>
      </c>
      <c r="D344" s="1" t="s">
        <v>811</v>
      </c>
      <c r="E344" s="1" t="s">
        <v>1422</v>
      </c>
      <c r="F344" s="2">
        <v>2</v>
      </c>
      <c r="G344" s="2">
        <v>32</v>
      </c>
      <c r="H344" s="2">
        <v>18</v>
      </c>
    </row>
    <row r="345" spans="1:8" ht="24">
      <c r="A345" s="1" t="s">
        <v>1612</v>
      </c>
      <c r="B345" s="1" t="s">
        <v>2353</v>
      </c>
      <c r="C345" s="1" t="s">
        <v>26</v>
      </c>
      <c r="D345" s="1" t="s">
        <v>811</v>
      </c>
      <c r="E345" s="1" t="s">
        <v>1422</v>
      </c>
      <c r="F345" s="2">
        <v>2</v>
      </c>
      <c r="G345" s="2">
        <v>32</v>
      </c>
      <c r="H345" s="2">
        <v>60</v>
      </c>
    </row>
    <row r="346" spans="1:8" ht="24">
      <c r="A346" s="1" t="s">
        <v>1613</v>
      </c>
      <c r="B346" s="1" t="s">
        <v>2354</v>
      </c>
      <c r="C346" s="1" t="s">
        <v>26</v>
      </c>
      <c r="D346" s="1" t="s">
        <v>811</v>
      </c>
      <c r="E346" s="1" t="s">
        <v>1422</v>
      </c>
      <c r="F346" s="2">
        <v>2</v>
      </c>
      <c r="G346" s="2">
        <v>32</v>
      </c>
      <c r="H346" s="2">
        <v>75</v>
      </c>
    </row>
    <row r="347" spans="1:8" ht="36">
      <c r="A347" s="1" t="s">
        <v>1614</v>
      </c>
      <c r="B347" s="1" t="s">
        <v>2355</v>
      </c>
      <c r="C347" s="1" t="s">
        <v>26</v>
      </c>
      <c r="D347" s="1" t="s">
        <v>811</v>
      </c>
      <c r="E347" s="1" t="s">
        <v>1422</v>
      </c>
      <c r="F347" s="2">
        <v>2</v>
      </c>
      <c r="G347" s="2">
        <v>32</v>
      </c>
      <c r="H347" s="2">
        <v>96</v>
      </c>
    </row>
    <row r="348" spans="1:8" ht="48">
      <c r="A348" s="1" t="s">
        <v>1616</v>
      </c>
      <c r="B348" s="1" t="s">
        <v>2356</v>
      </c>
      <c r="C348" s="1" t="s">
        <v>26</v>
      </c>
      <c r="D348" s="1" t="s">
        <v>811</v>
      </c>
      <c r="E348" s="1" t="s">
        <v>1422</v>
      </c>
      <c r="F348" s="2">
        <v>2</v>
      </c>
      <c r="G348" s="2">
        <v>32</v>
      </c>
      <c r="H348" s="2">
        <v>14</v>
      </c>
    </row>
    <row r="349" spans="1:8" ht="24">
      <c r="A349" s="1" t="s">
        <v>1617</v>
      </c>
      <c r="B349" s="1" t="s">
        <v>2357</v>
      </c>
      <c r="C349" s="1" t="s">
        <v>26</v>
      </c>
      <c r="D349" s="1" t="s">
        <v>811</v>
      </c>
      <c r="E349" s="1" t="s">
        <v>1422</v>
      </c>
      <c r="F349" s="2">
        <v>2</v>
      </c>
      <c r="G349" s="2">
        <v>32</v>
      </c>
      <c r="H349" s="2">
        <v>13</v>
      </c>
    </row>
    <row r="350" spans="1:8" ht="24">
      <c r="A350" s="1" t="s">
        <v>1618</v>
      </c>
      <c r="B350" s="1" t="s">
        <v>2358</v>
      </c>
      <c r="C350" s="1" t="s">
        <v>26</v>
      </c>
      <c r="D350" s="1" t="s">
        <v>811</v>
      </c>
      <c r="E350" s="1" t="s">
        <v>1422</v>
      </c>
      <c r="F350" s="2">
        <v>2</v>
      </c>
      <c r="G350" s="2">
        <v>32</v>
      </c>
      <c r="H350" s="2">
        <v>11</v>
      </c>
    </row>
    <row r="351" spans="1:8" ht="36">
      <c r="A351" s="1" t="s">
        <v>1619</v>
      </c>
      <c r="B351" s="1" t="s">
        <v>2359</v>
      </c>
      <c r="C351" s="1" t="s">
        <v>26</v>
      </c>
      <c r="D351" s="1" t="s">
        <v>811</v>
      </c>
      <c r="E351" s="1" t="s">
        <v>1422</v>
      </c>
      <c r="F351" s="2">
        <v>2</v>
      </c>
      <c r="G351" s="2">
        <v>32</v>
      </c>
      <c r="H351" s="2">
        <v>6</v>
      </c>
    </row>
    <row r="352" spans="1:8" ht="24">
      <c r="A352" s="1" t="s">
        <v>1620</v>
      </c>
      <c r="B352" s="1" t="s">
        <v>2360</v>
      </c>
      <c r="C352" s="1" t="s">
        <v>26</v>
      </c>
      <c r="D352" s="1" t="s">
        <v>811</v>
      </c>
      <c r="E352" s="1" t="s">
        <v>1422</v>
      </c>
      <c r="F352" s="2">
        <v>2</v>
      </c>
      <c r="G352" s="2">
        <v>32</v>
      </c>
      <c r="H352" s="2">
        <v>37</v>
      </c>
    </row>
    <row r="353" spans="1:8" ht="24">
      <c r="A353" s="1" t="s">
        <v>1621</v>
      </c>
      <c r="B353" s="1" t="s">
        <v>2361</v>
      </c>
      <c r="C353" s="1" t="s">
        <v>26</v>
      </c>
      <c r="D353" s="1" t="s">
        <v>811</v>
      </c>
      <c r="E353" s="1" t="s">
        <v>1422</v>
      </c>
      <c r="F353" s="2">
        <v>2</v>
      </c>
      <c r="G353" s="2">
        <v>32</v>
      </c>
      <c r="H353" s="2">
        <v>7</v>
      </c>
    </row>
    <row r="354" spans="1:8" ht="24">
      <c r="A354" s="1" t="s">
        <v>1622</v>
      </c>
      <c r="B354" s="1" t="s">
        <v>2362</v>
      </c>
      <c r="C354" s="1" t="s">
        <v>26</v>
      </c>
      <c r="D354" s="1" t="s">
        <v>811</v>
      </c>
      <c r="E354" s="1" t="s">
        <v>1422</v>
      </c>
      <c r="F354" s="2">
        <v>2</v>
      </c>
      <c r="G354" s="2">
        <v>32</v>
      </c>
      <c r="H354" s="2">
        <v>10</v>
      </c>
    </row>
    <row r="355" spans="1:8" ht="36">
      <c r="A355" s="1" t="s">
        <v>1624</v>
      </c>
      <c r="B355" s="1" t="s">
        <v>2363</v>
      </c>
      <c r="C355" s="1" t="s">
        <v>26</v>
      </c>
      <c r="D355" s="1" t="s">
        <v>811</v>
      </c>
      <c r="E355" s="1" t="s">
        <v>1422</v>
      </c>
      <c r="F355" s="2">
        <v>2</v>
      </c>
      <c r="G355" s="2">
        <v>32</v>
      </c>
      <c r="H355" s="2">
        <v>9</v>
      </c>
    </row>
    <row r="356" spans="1:8" ht="24">
      <c r="A356" s="1" t="s">
        <v>1625</v>
      </c>
      <c r="B356" s="1" t="s">
        <v>2364</v>
      </c>
      <c r="C356" s="1" t="s">
        <v>26</v>
      </c>
      <c r="D356" s="1" t="s">
        <v>811</v>
      </c>
      <c r="E356" s="1" t="s">
        <v>1422</v>
      </c>
      <c r="F356" s="2">
        <v>2</v>
      </c>
      <c r="G356" s="2">
        <v>32</v>
      </c>
      <c r="H356" s="2">
        <v>8</v>
      </c>
    </row>
    <row r="357" spans="1:8" ht="36">
      <c r="A357" s="1" t="s">
        <v>1697</v>
      </c>
      <c r="B357" s="1" t="s">
        <v>2365</v>
      </c>
      <c r="C357" s="1" t="s">
        <v>26</v>
      </c>
      <c r="D357" s="1" t="s">
        <v>377</v>
      </c>
      <c r="E357" s="1" t="s">
        <v>1422</v>
      </c>
      <c r="F357" s="2">
        <v>2.5</v>
      </c>
      <c r="G357" s="2">
        <v>40</v>
      </c>
      <c r="H357" s="2">
        <v>7</v>
      </c>
    </row>
    <row r="358" spans="1:8" ht="36">
      <c r="A358" s="1" t="s">
        <v>1689</v>
      </c>
      <c r="B358" s="1" t="s">
        <v>2366</v>
      </c>
      <c r="C358" s="1" t="s">
        <v>26</v>
      </c>
      <c r="D358" s="1" t="s">
        <v>377</v>
      </c>
      <c r="E358" s="1" t="s">
        <v>1422</v>
      </c>
      <c r="F358" s="2">
        <v>2</v>
      </c>
      <c r="G358" s="2">
        <v>32</v>
      </c>
      <c r="H358" s="2">
        <v>69</v>
      </c>
    </row>
    <row r="359" spans="1:8" ht="36">
      <c r="A359" s="1" t="s">
        <v>1690</v>
      </c>
      <c r="B359" s="1" t="s">
        <v>2367</v>
      </c>
      <c r="C359" s="1" t="s">
        <v>26</v>
      </c>
      <c r="D359" s="1" t="s">
        <v>377</v>
      </c>
      <c r="E359" s="1" t="s">
        <v>1422</v>
      </c>
      <c r="F359" s="2">
        <v>2</v>
      </c>
      <c r="G359" s="2">
        <v>32</v>
      </c>
      <c r="H359" s="2">
        <v>78</v>
      </c>
    </row>
    <row r="360" spans="1:8" ht="36">
      <c r="A360" s="1" t="s">
        <v>1691</v>
      </c>
      <c r="B360" s="1" t="s">
        <v>2368</v>
      </c>
      <c r="C360" s="1" t="s">
        <v>26</v>
      </c>
      <c r="D360" s="1" t="s">
        <v>377</v>
      </c>
      <c r="E360" s="1" t="s">
        <v>1422</v>
      </c>
      <c r="F360" s="2">
        <v>2.5</v>
      </c>
      <c r="G360" s="2">
        <v>40</v>
      </c>
      <c r="H360" s="2">
        <v>67</v>
      </c>
    </row>
    <row r="361" spans="1:8" ht="36">
      <c r="A361" s="1" t="s">
        <v>1692</v>
      </c>
      <c r="B361" s="1" t="s">
        <v>2369</v>
      </c>
      <c r="C361" s="1" t="s">
        <v>26</v>
      </c>
      <c r="D361" s="1" t="s">
        <v>377</v>
      </c>
      <c r="E361" s="1" t="s">
        <v>1422</v>
      </c>
      <c r="F361" s="2">
        <v>3</v>
      </c>
      <c r="G361" s="2">
        <v>48</v>
      </c>
      <c r="H361" s="2">
        <v>9</v>
      </c>
    </row>
    <row r="362" spans="1:8" ht="36">
      <c r="A362" s="1" t="s">
        <v>1693</v>
      </c>
      <c r="B362" s="1" t="s">
        <v>2370</v>
      </c>
      <c r="C362" s="1" t="s">
        <v>26</v>
      </c>
      <c r="D362" s="1" t="s">
        <v>377</v>
      </c>
      <c r="E362" s="1" t="s">
        <v>1422</v>
      </c>
      <c r="F362" s="2">
        <v>1.5</v>
      </c>
      <c r="G362" s="2">
        <v>24</v>
      </c>
      <c r="H362" s="2">
        <v>39</v>
      </c>
    </row>
    <row r="363" spans="1:8" ht="36">
      <c r="A363" s="1" t="s">
        <v>1694</v>
      </c>
      <c r="B363" s="1" t="s">
        <v>2371</v>
      </c>
      <c r="C363" s="1" t="s">
        <v>26</v>
      </c>
      <c r="D363" s="1" t="s">
        <v>377</v>
      </c>
      <c r="E363" s="1" t="s">
        <v>1422</v>
      </c>
      <c r="F363" s="2">
        <v>2</v>
      </c>
      <c r="G363" s="2">
        <v>32</v>
      </c>
      <c r="H363" s="2">
        <v>6</v>
      </c>
    </row>
    <row r="364" spans="1:8" ht="36">
      <c r="A364" s="1" t="s">
        <v>1695</v>
      </c>
      <c r="B364" s="1" t="s">
        <v>2372</v>
      </c>
      <c r="C364" s="1" t="s">
        <v>26</v>
      </c>
      <c r="D364" s="1" t="s">
        <v>377</v>
      </c>
      <c r="E364" s="1" t="s">
        <v>1422</v>
      </c>
      <c r="F364" s="2">
        <v>2</v>
      </c>
      <c r="G364" s="2">
        <v>32</v>
      </c>
      <c r="H364" s="2">
        <v>7</v>
      </c>
    </row>
    <row r="365" spans="1:8" ht="36">
      <c r="A365" s="1" t="s">
        <v>1696</v>
      </c>
      <c r="B365" s="1" t="s">
        <v>2373</v>
      </c>
      <c r="C365" s="1" t="s">
        <v>26</v>
      </c>
      <c r="D365" s="1" t="s">
        <v>377</v>
      </c>
      <c r="E365" s="1" t="s">
        <v>1422</v>
      </c>
      <c r="F365" s="2">
        <v>2</v>
      </c>
      <c r="G365" s="2">
        <v>32</v>
      </c>
      <c r="H365" s="2">
        <v>55</v>
      </c>
    </row>
    <row r="366" spans="1:8" ht="36">
      <c r="A366" s="1" t="s">
        <v>1698</v>
      </c>
      <c r="B366" s="1" t="s">
        <v>2374</v>
      </c>
      <c r="C366" s="1" t="s">
        <v>26</v>
      </c>
      <c r="D366" s="1" t="s">
        <v>377</v>
      </c>
      <c r="E366" s="1" t="s">
        <v>1422</v>
      </c>
      <c r="F366" s="2">
        <v>2</v>
      </c>
      <c r="G366" s="2">
        <v>32</v>
      </c>
      <c r="H366" s="2">
        <v>8</v>
      </c>
    </row>
    <row r="367" spans="1:8" ht="24">
      <c r="A367" s="1" t="s">
        <v>1685</v>
      </c>
      <c r="B367" s="1" t="s">
        <v>2375</v>
      </c>
      <c r="C367" s="1" t="s">
        <v>26</v>
      </c>
      <c r="D367" s="1" t="s">
        <v>114</v>
      </c>
      <c r="E367" s="1" t="s">
        <v>1422</v>
      </c>
      <c r="F367" s="2">
        <v>2</v>
      </c>
      <c r="G367" s="2">
        <v>32</v>
      </c>
      <c r="H367" s="2">
        <v>8</v>
      </c>
    </row>
    <row r="368" spans="1:8" ht="36">
      <c r="A368" s="1" t="s">
        <v>1687</v>
      </c>
      <c r="B368" s="1" t="s">
        <v>2376</v>
      </c>
      <c r="C368" s="1" t="s">
        <v>26</v>
      </c>
      <c r="D368" s="1" t="s">
        <v>114</v>
      </c>
      <c r="E368" s="1" t="s">
        <v>1422</v>
      </c>
      <c r="F368" s="2">
        <v>2</v>
      </c>
      <c r="G368" s="2">
        <v>32</v>
      </c>
      <c r="H368" s="2">
        <v>16</v>
      </c>
    </row>
    <row r="369" spans="1:8" ht="36">
      <c r="A369" s="1" t="s">
        <v>1710</v>
      </c>
      <c r="B369" s="1" t="s">
        <v>2377</v>
      </c>
      <c r="C369" s="1" t="s">
        <v>26</v>
      </c>
      <c r="D369" s="1" t="s">
        <v>359</v>
      </c>
      <c r="E369" s="1" t="s">
        <v>1422</v>
      </c>
      <c r="F369" s="2">
        <v>2</v>
      </c>
      <c r="G369" s="2">
        <v>32</v>
      </c>
      <c r="H369" s="2">
        <v>44</v>
      </c>
    </row>
    <row r="370" spans="1:8" ht="36">
      <c r="A370" s="1" t="s">
        <v>1713</v>
      </c>
      <c r="B370" s="1" t="s">
        <v>2378</v>
      </c>
      <c r="C370" s="1" t="s">
        <v>26</v>
      </c>
      <c r="D370" s="1" t="s">
        <v>359</v>
      </c>
      <c r="E370" s="1" t="s">
        <v>1422</v>
      </c>
      <c r="F370" s="2">
        <v>2</v>
      </c>
      <c r="G370" s="2">
        <v>32</v>
      </c>
      <c r="H370" s="2">
        <v>43</v>
      </c>
    </row>
    <row r="371" spans="1:8" ht="24">
      <c r="A371" s="1" t="s">
        <v>1711</v>
      </c>
      <c r="B371" s="1" t="s">
        <v>2379</v>
      </c>
      <c r="C371" s="1" t="s">
        <v>26</v>
      </c>
      <c r="D371" s="1" t="s">
        <v>359</v>
      </c>
      <c r="E371" s="1" t="s">
        <v>1422</v>
      </c>
      <c r="F371" s="2">
        <v>2</v>
      </c>
      <c r="G371" s="2">
        <v>32</v>
      </c>
      <c r="H371" s="2">
        <v>45</v>
      </c>
    </row>
    <row r="372" spans="1:8" ht="36">
      <c r="A372" s="1" t="s">
        <v>1712</v>
      </c>
      <c r="B372" s="1" t="s">
        <v>2380</v>
      </c>
      <c r="C372" s="1" t="s">
        <v>26</v>
      </c>
      <c r="D372" s="1" t="s">
        <v>359</v>
      </c>
      <c r="E372" s="1" t="s">
        <v>1422</v>
      </c>
      <c r="F372" s="2">
        <v>2</v>
      </c>
      <c r="G372" s="2">
        <v>32</v>
      </c>
      <c r="H372" s="2">
        <v>29</v>
      </c>
    </row>
    <row r="373" spans="1:8" ht="36">
      <c r="A373" s="1" t="s">
        <v>1649</v>
      </c>
      <c r="B373" s="1" t="s">
        <v>2381</v>
      </c>
      <c r="C373" s="1" t="s">
        <v>26</v>
      </c>
      <c r="D373" s="1" t="s">
        <v>138</v>
      </c>
      <c r="E373" s="1" t="s">
        <v>1422</v>
      </c>
      <c r="F373" s="2">
        <v>2</v>
      </c>
      <c r="G373" s="2">
        <v>32</v>
      </c>
      <c r="H373" s="2">
        <v>5</v>
      </c>
    </row>
    <row r="374" spans="1:8" ht="36">
      <c r="A374" s="1" t="s">
        <v>2053</v>
      </c>
      <c r="B374" s="1" t="s">
        <v>2382</v>
      </c>
      <c r="C374" s="1" t="s">
        <v>26</v>
      </c>
      <c r="D374" s="1" t="s">
        <v>27</v>
      </c>
      <c r="E374" s="1" t="s">
        <v>1422</v>
      </c>
      <c r="F374" s="2">
        <v>2</v>
      </c>
      <c r="G374" s="2">
        <v>32</v>
      </c>
      <c r="H374" s="2">
        <v>13</v>
      </c>
    </row>
    <row r="375" spans="1:8" ht="36">
      <c r="A375" s="1" t="s">
        <v>1702</v>
      </c>
      <c r="B375" s="1" t="s">
        <v>2383</v>
      </c>
      <c r="C375" s="1" t="s">
        <v>26</v>
      </c>
      <c r="D375" s="1" t="s">
        <v>377</v>
      </c>
      <c r="E375" s="1" t="s">
        <v>1422</v>
      </c>
      <c r="F375" s="2">
        <v>2</v>
      </c>
      <c r="G375" s="2">
        <v>32</v>
      </c>
      <c r="H375" s="2">
        <v>39</v>
      </c>
    </row>
    <row r="376" spans="1:8" ht="24">
      <c r="A376" s="1" t="s">
        <v>1595</v>
      </c>
      <c r="B376" s="1" t="s">
        <v>2384</v>
      </c>
      <c r="C376" s="1" t="s">
        <v>26</v>
      </c>
      <c r="D376" s="1" t="s">
        <v>1069</v>
      </c>
      <c r="E376" s="1" t="s">
        <v>1422</v>
      </c>
      <c r="F376" s="2">
        <v>2</v>
      </c>
      <c r="G376" s="2">
        <v>32</v>
      </c>
      <c r="H376" s="2">
        <v>18</v>
      </c>
    </row>
    <row r="377" spans="1:8" ht="36">
      <c r="A377" s="1" t="s">
        <v>1596</v>
      </c>
      <c r="B377" s="1" t="s">
        <v>2385</v>
      </c>
      <c r="C377" s="1" t="s">
        <v>26</v>
      </c>
      <c r="D377" s="1" t="s">
        <v>1069</v>
      </c>
      <c r="E377" s="1" t="s">
        <v>1422</v>
      </c>
      <c r="F377" s="2">
        <v>2</v>
      </c>
      <c r="G377" s="2">
        <v>32</v>
      </c>
      <c r="H377" s="2">
        <v>12</v>
      </c>
    </row>
    <row r="378" spans="1:8" ht="36">
      <c r="A378" s="1" t="s">
        <v>1597</v>
      </c>
      <c r="B378" s="1" t="s">
        <v>2386</v>
      </c>
      <c r="C378" s="1" t="s">
        <v>26</v>
      </c>
      <c r="D378" s="1" t="s">
        <v>1069</v>
      </c>
      <c r="E378" s="1" t="s">
        <v>1422</v>
      </c>
      <c r="F378" s="2">
        <v>2</v>
      </c>
      <c r="G378" s="2">
        <v>32</v>
      </c>
      <c r="H378" s="2">
        <v>12</v>
      </c>
    </row>
    <row r="379" spans="1:8" ht="36">
      <c r="A379" s="1" t="s">
        <v>1598</v>
      </c>
      <c r="B379" s="1" t="s">
        <v>2387</v>
      </c>
      <c r="C379" s="1" t="s">
        <v>26</v>
      </c>
      <c r="D379" s="1" t="s">
        <v>1069</v>
      </c>
      <c r="E379" s="1" t="s">
        <v>1422</v>
      </c>
      <c r="F379" s="2">
        <v>2</v>
      </c>
      <c r="G379" s="2">
        <v>32</v>
      </c>
      <c r="H379" s="2">
        <v>13</v>
      </c>
    </row>
    <row r="380" spans="1:8" ht="36">
      <c r="A380" s="1" t="s">
        <v>1818</v>
      </c>
      <c r="B380" s="1" t="s">
        <v>2388</v>
      </c>
      <c r="C380" s="1" t="s">
        <v>26</v>
      </c>
      <c r="D380" s="1" t="s">
        <v>322</v>
      </c>
      <c r="E380" s="1" t="s">
        <v>1422</v>
      </c>
      <c r="F380" s="2">
        <v>2</v>
      </c>
      <c r="G380" s="2">
        <v>32</v>
      </c>
      <c r="H380" s="2">
        <v>2</v>
      </c>
    </row>
    <row r="381" spans="1:8" ht="24">
      <c r="A381" s="1" t="s">
        <v>1819</v>
      </c>
      <c r="B381" s="1" t="s">
        <v>2389</v>
      </c>
      <c r="C381" s="1" t="s">
        <v>26</v>
      </c>
      <c r="D381" s="1" t="s">
        <v>322</v>
      </c>
      <c r="E381" s="1" t="s">
        <v>1422</v>
      </c>
      <c r="F381" s="2">
        <v>1</v>
      </c>
      <c r="G381" s="2">
        <v>16</v>
      </c>
      <c r="H381" s="2">
        <v>8</v>
      </c>
    </row>
    <row r="382" spans="1:8" ht="24">
      <c r="A382" s="1" t="s">
        <v>1820</v>
      </c>
      <c r="B382" s="1" t="s">
        <v>2390</v>
      </c>
      <c r="C382" s="1" t="s">
        <v>26</v>
      </c>
      <c r="D382" s="1" t="s">
        <v>322</v>
      </c>
      <c r="E382" s="1" t="s">
        <v>1422</v>
      </c>
      <c r="F382" s="2">
        <v>2</v>
      </c>
      <c r="G382" s="2">
        <v>32</v>
      </c>
      <c r="H382" s="2">
        <v>8</v>
      </c>
    </row>
    <row r="383" spans="1:8" ht="24">
      <c r="A383" s="1" t="s">
        <v>1821</v>
      </c>
      <c r="B383" s="1" t="s">
        <v>2391</v>
      </c>
      <c r="C383" s="1" t="s">
        <v>26</v>
      </c>
      <c r="D383" s="1" t="s">
        <v>322</v>
      </c>
      <c r="E383" s="1" t="s">
        <v>1422</v>
      </c>
      <c r="F383" s="2">
        <v>2</v>
      </c>
      <c r="G383" s="2">
        <v>32</v>
      </c>
      <c r="H383" s="2">
        <v>8</v>
      </c>
    </row>
    <row r="384" spans="1:8" ht="24">
      <c r="A384" s="1" t="s">
        <v>1823</v>
      </c>
      <c r="B384" s="1" t="s">
        <v>2392</v>
      </c>
      <c r="C384" s="1" t="s">
        <v>26</v>
      </c>
      <c r="D384" s="1" t="s">
        <v>322</v>
      </c>
      <c r="E384" s="1" t="s">
        <v>1422</v>
      </c>
      <c r="F384" s="2">
        <v>2</v>
      </c>
      <c r="G384" s="2">
        <v>32</v>
      </c>
      <c r="H384" s="2">
        <v>15</v>
      </c>
    </row>
    <row r="385" spans="1:8" ht="24">
      <c r="A385" s="1" t="s">
        <v>1825</v>
      </c>
      <c r="B385" s="1" t="s">
        <v>2393</v>
      </c>
      <c r="C385" s="1" t="s">
        <v>26</v>
      </c>
      <c r="D385" s="1" t="s">
        <v>322</v>
      </c>
      <c r="E385" s="1" t="s">
        <v>1422</v>
      </c>
      <c r="F385" s="2">
        <v>2</v>
      </c>
      <c r="G385" s="2">
        <v>32</v>
      </c>
      <c r="H385" s="2">
        <v>16</v>
      </c>
    </row>
    <row r="386" spans="1:8" ht="36">
      <c r="A386" s="1" t="s">
        <v>1826</v>
      </c>
      <c r="B386" s="1" t="s">
        <v>2394</v>
      </c>
      <c r="C386" s="1" t="s">
        <v>26</v>
      </c>
      <c r="D386" s="1" t="s">
        <v>322</v>
      </c>
      <c r="E386" s="1" t="s">
        <v>1422</v>
      </c>
      <c r="F386" s="2">
        <v>1.5</v>
      </c>
      <c r="G386" s="2">
        <v>24</v>
      </c>
      <c r="H386" s="2">
        <v>2</v>
      </c>
    </row>
    <row r="387" spans="1:8" ht="48">
      <c r="A387" s="1" t="s">
        <v>301</v>
      </c>
      <c r="B387" s="1" t="s">
        <v>302</v>
      </c>
      <c r="C387" s="1" t="s">
        <v>184</v>
      </c>
      <c r="D387" s="1" t="s">
        <v>303</v>
      </c>
      <c r="E387" s="1" t="s">
        <v>1422</v>
      </c>
      <c r="F387" s="2">
        <v>2</v>
      </c>
      <c r="G387" s="2">
        <v>36</v>
      </c>
      <c r="H387" s="2">
        <v>100</v>
      </c>
    </row>
    <row r="388" spans="1:8" ht="36">
      <c r="A388" s="1" t="s">
        <v>1765</v>
      </c>
      <c r="B388" s="1" t="s">
        <v>2395</v>
      </c>
      <c r="C388" s="1" t="s">
        <v>26</v>
      </c>
      <c r="D388" s="1" t="s">
        <v>303</v>
      </c>
      <c r="E388" s="1" t="s">
        <v>1422</v>
      </c>
      <c r="F388" s="2">
        <v>3</v>
      </c>
      <c r="G388" s="2">
        <v>48</v>
      </c>
      <c r="H388" s="2">
        <v>10</v>
      </c>
    </row>
    <row r="389" spans="1:8" ht="24">
      <c r="A389" s="1" t="s">
        <v>1766</v>
      </c>
      <c r="B389" s="1" t="s">
        <v>2396</v>
      </c>
      <c r="C389" s="1" t="s">
        <v>26</v>
      </c>
      <c r="D389" s="1" t="s">
        <v>303</v>
      </c>
      <c r="E389" s="1" t="s">
        <v>1422</v>
      </c>
      <c r="F389" s="2">
        <v>2</v>
      </c>
      <c r="G389" s="2">
        <v>32</v>
      </c>
      <c r="H389" s="2">
        <v>10</v>
      </c>
    </row>
    <row r="390" spans="1:8" ht="36">
      <c r="A390" s="1" t="s">
        <v>1767</v>
      </c>
      <c r="B390" s="1" t="s">
        <v>2397</v>
      </c>
      <c r="C390" s="1" t="s">
        <v>26</v>
      </c>
      <c r="D390" s="1" t="s">
        <v>303</v>
      </c>
      <c r="E390" s="1" t="s">
        <v>1422</v>
      </c>
      <c r="F390" s="2">
        <v>2</v>
      </c>
      <c r="G390" s="2">
        <v>32</v>
      </c>
      <c r="H390" s="2">
        <v>10</v>
      </c>
    </row>
    <row r="391" spans="1:8" ht="24">
      <c r="A391" s="1" t="s">
        <v>1768</v>
      </c>
      <c r="B391" s="1" t="s">
        <v>2398</v>
      </c>
      <c r="C391" s="1" t="s">
        <v>26</v>
      </c>
      <c r="D391" s="1" t="s">
        <v>303</v>
      </c>
      <c r="E391" s="1" t="s">
        <v>1422</v>
      </c>
      <c r="F391" s="2">
        <v>1</v>
      </c>
      <c r="G391" s="2">
        <v>16</v>
      </c>
      <c r="H391" s="2">
        <v>10</v>
      </c>
    </row>
    <row r="392" spans="1:8" ht="36">
      <c r="A392" s="1" t="s">
        <v>1769</v>
      </c>
      <c r="B392" s="1" t="s">
        <v>2399</v>
      </c>
      <c r="C392" s="1" t="s">
        <v>26</v>
      </c>
      <c r="D392" s="1" t="s">
        <v>303</v>
      </c>
      <c r="E392" s="1" t="s">
        <v>1422</v>
      </c>
      <c r="F392" s="2">
        <v>1</v>
      </c>
      <c r="G392" s="2">
        <v>16</v>
      </c>
      <c r="H392" s="2">
        <v>10</v>
      </c>
    </row>
    <row r="393" spans="1:8" ht="36">
      <c r="A393" s="1" t="s">
        <v>1770</v>
      </c>
      <c r="B393" s="1" t="s">
        <v>2400</v>
      </c>
      <c r="C393" s="1" t="s">
        <v>26</v>
      </c>
      <c r="D393" s="1" t="s">
        <v>303</v>
      </c>
      <c r="E393" s="1" t="s">
        <v>1422</v>
      </c>
      <c r="F393" s="2">
        <v>1</v>
      </c>
      <c r="G393" s="2">
        <v>16</v>
      </c>
      <c r="H393" s="2">
        <v>10</v>
      </c>
    </row>
    <row r="394" spans="1:8" ht="24">
      <c r="A394" s="1" t="s">
        <v>1974</v>
      </c>
      <c r="B394" s="1" t="s">
        <v>2401</v>
      </c>
      <c r="C394" s="1" t="s">
        <v>26</v>
      </c>
      <c r="D394" s="1" t="s">
        <v>577</v>
      </c>
      <c r="E394" s="1" t="s">
        <v>1422</v>
      </c>
      <c r="F394" s="2">
        <v>2</v>
      </c>
      <c r="G394" s="2">
        <v>32</v>
      </c>
      <c r="H394" s="2">
        <v>57</v>
      </c>
    </row>
    <row r="395" spans="1:8" ht="24">
      <c r="A395" s="1" t="s">
        <v>1975</v>
      </c>
      <c r="B395" s="1" t="s">
        <v>2402</v>
      </c>
      <c r="C395" s="1" t="s">
        <v>26</v>
      </c>
      <c r="D395" s="1" t="s">
        <v>577</v>
      </c>
      <c r="E395" s="1" t="s">
        <v>1422</v>
      </c>
      <c r="F395" s="2">
        <v>2</v>
      </c>
      <c r="G395" s="2">
        <v>32</v>
      </c>
      <c r="H395" s="2">
        <v>13</v>
      </c>
    </row>
    <row r="396" spans="1:8" ht="36">
      <c r="A396" s="1" t="s">
        <v>1977</v>
      </c>
      <c r="B396" s="1" t="s">
        <v>2403</v>
      </c>
      <c r="C396" s="1" t="s">
        <v>26</v>
      </c>
      <c r="D396" s="1" t="s">
        <v>577</v>
      </c>
      <c r="E396" s="1" t="s">
        <v>1422</v>
      </c>
      <c r="F396" s="2">
        <v>2</v>
      </c>
      <c r="G396" s="2">
        <v>32</v>
      </c>
      <c r="H396" s="2">
        <v>11</v>
      </c>
    </row>
    <row r="397" spans="1:8" ht="36">
      <c r="A397" s="1" t="s">
        <v>1978</v>
      </c>
      <c r="B397" s="1" t="s">
        <v>2404</v>
      </c>
      <c r="C397" s="1" t="s">
        <v>26</v>
      </c>
      <c r="D397" s="1" t="s">
        <v>577</v>
      </c>
      <c r="E397" s="1" t="s">
        <v>1422</v>
      </c>
      <c r="F397" s="2">
        <v>2</v>
      </c>
      <c r="G397" s="2">
        <v>32</v>
      </c>
      <c r="H397" s="2">
        <v>7</v>
      </c>
    </row>
    <row r="398" spans="1:8" ht="24">
      <c r="A398" s="1" t="s">
        <v>1963</v>
      </c>
      <c r="B398" s="1" t="s">
        <v>2405</v>
      </c>
      <c r="C398" s="1" t="s">
        <v>26</v>
      </c>
      <c r="D398" s="1" t="s">
        <v>577</v>
      </c>
      <c r="E398" s="1" t="s">
        <v>1422</v>
      </c>
      <c r="F398" s="2">
        <v>2</v>
      </c>
      <c r="G398" s="2">
        <v>32</v>
      </c>
      <c r="H398" s="2">
        <v>48</v>
      </c>
    </row>
    <row r="399" spans="1:8" ht="24">
      <c r="A399" s="1" t="s">
        <v>1965</v>
      </c>
      <c r="B399" s="1" t="s">
        <v>2406</v>
      </c>
      <c r="C399" s="1" t="s">
        <v>26</v>
      </c>
      <c r="D399" s="1" t="s">
        <v>577</v>
      </c>
      <c r="E399" s="1" t="s">
        <v>1422</v>
      </c>
      <c r="F399" s="2">
        <v>2</v>
      </c>
      <c r="G399" s="2">
        <v>32</v>
      </c>
      <c r="H399" s="2">
        <v>33</v>
      </c>
    </row>
    <row r="400" spans="1:8" ht="24">
      <c r="A400" s="1" t="s">
        <v>1966</v>
      </c>
      <c r="B400" s="1" t="s">
        <v>2407</v>
      </c>
      <c r="C400" s="1" t="s">
        <v>26</v>
      </c>
      <c r="D400" s="1" t="s">
        <v>577</v>
      </c>
      <c r="E400" s="1" t="s">
        <v>1422</v>
      </c>
      <c r="F400" s="2">
        <v>2</v>
      </c>
      <c r="G400" s="2">
        <v>32</v>
      </c>
      <c r="H400" s="2">
        <v>36</v>
      </c>
    </row>
    <row r="401" spans="1:8" ht="24">
      <c r="A401" s="1" t="s">
        <v>1968</v>
      </c>
      <c r="B401" s="1" t="s">
        <v>2408</v>
      </c>
      <c r="C401" s="1" t="s">
        <v>26</v>
      </c>
      <c r="D401" s="1" t="s">
        <v>577</v>
      </c>
      <c r="E401" s="1" t="s">
        <v>1422</v>
      </c>
      <c r="F401" s="2">
        <v>2</v>
      </c>
      <c r="G401" s="2">
        <v>32</v>
      </c>
      <c r="H401" s="2">
        <v>7</v>
      </c>
    </row>
    <row r="402" spans="1:8" ht="24">
      <c r="A402" s="1" t="s">
        <v>1969</v>
      </c>
      <c r="B402" s="1" t="s">
        <v>2409</v>
      </c>
      <c r="C402" s="1" t="s">
        <v>26</v>
      </c>
      <c r="D402" s="1" t="s">
        <v>577</v>
      </c>
      <c r="E402" s="1" t="s">
        <v>1422</v>
      </c>
      <c r="F402" s="2">
        <v>2</v>
      </c>
      <c r="G402" s="2">
        <v>32</v>
      </c>
      <c r="H402" s="2">
        <v>7</v>
      </c>
    </row>
    <row r="403" spans="1:8" ht="24">
      <c r="A403" s="1" t="s">
        <v>1970</v>
      </c>
      <c r="B403" s="1" t="s">
        <v>2410</v>
      </c>
      <c r="C403" s="1" t="s">
        <v>26</v>
      </c>
      <c r="D403" s="1" t="s">
        <v>577</v>
      </c>
      <c r="E403" s="1" t="s">
        <v>1422</v>
      </c>
      <c r="F403" s="2">
        <v>2</v>
      </c>
      <c r="G403" s="2">
        <v>32</v>
      </c>
      <c r="H403" s="2">
        <v>6</v>
      </c>
    </row>
    <row r="404" spans="1:8" ht="36">
      <c r="A404" s="1" t="s">
        <v>1971</v>
      </c>
      <c r="B404" s="1" t="s">
        <v>2411</v>
      </c>
      <c r="C404" s="1" t="s">
        <v>26</v>
      </c>
      <c r="D404" s="1" t="s">
        <v>577</v>
      </c>
      <c r="E404" s="1" t="s">
        <v>1422</v>
      </c>
      <c r="F404" s="2">
        <v>2</v>
      </c>
      <c r="G404" s="2">
        <v>32</v>
      </c>
      <c r="H404" s="2">
        <v>17</v>
      </c>
    </row>
    <row r="405" spans="1:8" ht="24">
      <c r="A405" s="1" t="s">
        <v>1972</v>
      </c>
      <c r="B405" s="1" t="s">
        <v>2412</v>
      </c>
      <c r="C405" s="1" t="s">
        <v>26</v>
      </c>
      <c r="D405" s="1" t="s">
        <v>577</v>
      </c>
      <c r="E405" s="1" t="s">
        <v>1422</v>
      </c>
      <c r="F405" s="2">
        <v>2</v>
      </c>
      <c r="G405" s="2">
        <v>32</v>
      </c>
      <c r="H405" s="2">
        <v>54</v>
      </c>
    </row>
    <row r="406" spans="1:8" ht="24">
      <c r="A406" s="1" t="s">
        <v>1962</v>
      </c>
      <c r="B406" s="1" t="s">
        <v>2413</v>
      </c>
      <c r="C406" s="1" t="s">
        <v>184</v>
      </c>
      <c r="D406" s="1" t="s">
        <v>577</v>
      </c>
      <c r="E406" s="1" t="s">
        <v>1422</v>
      </c>
      <c r="F406" s="2">
        <v>3</v>
      </c>
      <c r="G406" s="2">
        <v>48</v>
      </c>
      <c r="H406" s="2">
        <v>145</v>
      </c>
    </row>
    <row r="407" spans="1:8" ht="24">
      <c r="A407" s="1" t="s">
        <v>1709</v>
      </c>
      <c r="B407" s="1" t="s">
        <v>2414</v>
      </c>
      <c r="C407" s="1" t="s">
        <v>26</v>
      </c>
      <c r="D407" s="1" t="s">
        <v>359</v>
      </c>
      <c r="E407" s="1" t="s">
        <v>1422</v>
      </c>
      <c r="F407" s="2">
        <v>2</v>
      </c>
      <c r="G407" s="2">
        <v>32</v>
      </c>
      <c r="H407" s="2">
        <v>23</v>
      </c>
    </row>
    <row r="408" spans="1:8" ht="24">
      <c r="A408" s="1" t="s">
        <v>1704</v>
      </c>
      <c r="B408" s="1" t="s">
        <v>2415</v>
      </c>
      <c r="C408" s="1" t="s">
        <v>26</v>
      </c>
      <c r="D408" s="1" t="s">
        <v>359</v>
      </c>
      <c r="E408" s="1" t="s">
        <v>1422</v>
      </c>
      <c r="F408" s="2">
        <v>3</v>
      </c>
      <c r="G408" s="2">
        <v>48</v>
      </c>
      <c r="H408" s="2">
        <v>142</v>
      </c>
    </row>
    <row r="409" spans="1:8" ht="24">
      <c r="A409" s="1" t="s">
        <v>1705</v>
      </c>
      <c r="B409" s="1" t="s">
        <v>2416</v>
      </c>
      <c r="C409" s="1" t="s">
        <v>26</v>
      </c>
      <c r="D409" s="1" t="s">
        <v>359</v>
      </c>
      <c r="E409" s="1" t="s">
        <v>1422</v>
      </c>
      <c r="F409" s="2">
        <v>3</v>
      </c>
      <c r="G409" s="2">
        <v>48</v>
      </c>
      <c r="H409" s="2">
        <v>149</v>
      </c>
    </row>
    <row r="410" spans="1:8" ht="24">
      <c r="A410" s="1" t="s">
        <v>1706</v>
      </c>
      <c r="B410" s="1" t="s">
        <v>2417</v>
      </c>
      <c r="C410" s="1" t="s">
        <v>26</v>
      </c>
      <c r="D410" s="1" t="s">
        <v>359</v>
      </c>
      <c r="E410" s="1" t="s">
        <v>1422</v>
      </c>
      <c r="F410" s="2">
        <v>3</v>
      </c>
      <c r="G410" s="2">
        <v>48</v>
      </c>
      <c r="H410" s="2">
        <v>80</v>
      </c>
    </row>
    <row r="411" spans="1:8" ht="24">
      <c r="A411" s="1" t="s">
        <v>1707</v>
      </c>
      <c r="B411" s="1" t="s">
        <v>2418</v>
      </c>
      <c r="C411" s="1" t="s">
        <v>26</v>
      </c>
      <c r="D411" s="1" t="s">
        <v>359</v>
      </c>
      <c r="E411" s="1" t="s">
        <v>1422</v>
      </c>
      <c r="F411" s="2">
        <v>3</v>
      </c>
      <c r="G411" s="2">
        <v>48</v>
      </c>
      <c r="H411" s="2">
        <v>70</v>
      </c>
    </row>
    <row r="412" spans="1:8" ht="24">
      <c r="A412" s="1" t="s">
        <v>1708</v>
      </c>
      <c r="B412" s="1" t="s">
        <v>2419</v>
      </c>
      <c r="C412" s="1" t="s">
        <v>26</v>
      </c>
      <c r="D412" s="1" t="s">
        <v>359</v>
      </c>
      <c r="E412" s="1" t="s">
        <v>1422</v>
      </c>
      <c r="F412" s="2">
        <v>2</v>
      </c>
      <c r="G412" s="2">
        <v>32</v>
      </c>
      <c r="H412" s="2">
        <v>69</v>
      </c>
    </row>
    <row r="413" spans="1:8" ht="24">
      <c r="A413" s="1" t="s">
        <v>310</v>
      </c>
      <c r="B413" s="1" t="s">
        <v>311</v>
      </c>
      <c r="C413" s="1" t="s">
        <v>184</v>
      </c>
      <c r="D413" s="1" t="s">
        <v>303</v>
      </c>
      <c r="E413" s="1" t="s">
        <v>1422</v>
      </c>
      <c r="F413" s="2">
        <v>1</v>
      </c>
      <c r="G413" s="2">
        <v>18</v>
      </c>
      <c r="H413" s="2">
        <v>103</v>
      </c>
    </row>
    <row r="414" spans="1:8" ht="48">
      <c r="A414" s="1" t="s">
        <v>1802</v>
      </c>
      <c r="B414" s="1" t="s">
        <v>2420</v>
      </c>
      <c r="C414" s="1" t="s">
        <v>184</v>
      </c>
      <c r="D414" s="1" t="s">
        <v>322</v>
      </c>
      <c r="E414" s="1" t="s">
        <v>1422</v>
      </c>
      <c r="F414" s="2">
        <v>1</v>
      </c>
      <c r="G414" s="2">
        <v>18</v>
      </c>
      <c r="H414" s="2">
        <v>73</v>
      </c>
    </row>
    <row r="415" spans="1:8" ht="24">
      <c r="A415" s="1" t="s">
        <v>1803</v>
      </c>
      <c r="B415" s="1" t="s">
        <v>2421</v>
      </c>
      <c r="C415" s="1" t="s">
        <v>26</v>
      </c>
      <c r="D415" s="1" t="s">
        <v>322</v>
      </c>
      <c r="E415" s="1" t="s">
        <v>1422</v>
      </c>
      <c r="F415" s="2">
        <v>3</v>
      </c>
      <c r="G415" s="2">
        <v>48</v>
      </c>
      <c r="H415" s="2">
        <v>8</v>
      </c>
    </row>
    <row r="416" spans="1:8" ht="24">
      <c r="A416" s="1" t="s">
        <v>2016</v>
      </c>
      <c r="B416" s="1" t="s">
        <v>2422</v>
      </c>
      <c r="C416" s="1" t="s">
        <v>26</v>
      </c>
      <c r="D416" s="1" t="s">
        <v>196</v>
      </c>
      <c r="E416" s="1" t="s">
        <v>1422</v>
      </c>
      <c r="F416" s="2">
        <v>2</v>
      </c>
      <c r="G416" s="2">
        <v>32</v>
      </c>
      <c r="H416" s="2">
        <v>28</v>
      </c>
    </row>
    <row r="417" spans="1:8" ht="24">
      <c r="A417" s="1" t="s">
        <v>2017</v>
      </c>
      <c r="B417" s="1" t="s">
        <v>2423</v>
      </c>
      <c r="C417" s="1" t="s">
        <v>26</v>
      </c>
      <c r="D417" s="1" t="s">
        <v>196</v>
      </c>
      <c r="E417" s="1" t="s">
        <v>1422</v>
      </c>
      <c r="F417" s="2">
        <v>2</v>
      </c>
      <c r="G417" s="2">
        <v>32</v>
      </c>
      <c r="H417" s="2">
        <v>19</v>
      </c>
    </row>
    <row r="418" spans="1:8" ht="24">
      <c r="A418" s="1" t="s">
        <v>2018</v>
      </c>
      <c r="B418" s="1" t="s">
        <v>2204</v>
      </c>
      <c r="C418" s="1" t="s">
        <v>26</v>
      </c>
      <c r="D418" s="1" t="s">
        <v>196</v>
      </c>
      <c r="E418" s="1" t="s">
        <v>1422</v>
      </c>
      <c r="F418" s="2">
        <v>2</v>
      </c>
      <c r="G418" s="2">
        <v>32</v>
      </c>
      <c r="H418" s="2">
        <v>24</v>
      </c>
    </row>
    <row r="419" spans="1:8" ht="24">
      <c r="A419" s="1" t="s">
        <v>2020</v>
      </c>
      <c r="B419" s="1" t="s">
        <v>2424</v>
      </c>
      <c r="C419" s="1" t="s">
        <v>26</v>
      </c>
      <c r="D419" s="1" t="s">
        <v>196</v>
      </c>
      <c r="E419" s="1" t="s">
        <v>1422</v>
      </c>
      <c r="F419" s="2">
        <v>3</v>
      </c>
      <c r="G419" s="2">
        <v>48</v>
      </c>
      <c r="H419" s="2">
        <v>5</v>
      </c>
    </row>
    <row r="420" spans="1:8" ht="24">
      <c r="A420" s="1" t="s">
        <v>1833</v>
      </c>
      <c r="B420" s="1" t="s">
        <v>2425</v>
      </c>
      <c r="C420" s="1" t="s">
        <v>26</v>
      </c>
      <c r="D420" s="1" t="s">
        <v>322</v>
      </c>
      <c r="E420" s="1" t="s">
        <v>1422</v>
      </c>
      <c r="F420" s="2">
        <v>2</v>
      </c>
      <c r="G420" s="2">
        <v>32</v>
      </c>
      <c r="H420" s="2">
        <v>37</v>
      </c>
    </row>
    <row r="421" spans="1:8" ht="24">
      <c r="A421" s="1" t="s">
        <v>1835</v>
      </c>
      <c r="B421" s="1" t="s">
        <v>2426</v>
      </c>
      <c r="C421" s="1" t="s">
        <v>26</v>
      </c>
      <c r="D421" s="1" t="s">
        <v>322</v>
      </c>
      <c r="E421" s="1" t="s">
        <v>1422</v>
      </c>
      <c r="F421" s="2">
        <v>2</v>
      </c>
      <c r="G421" s="2">
        <v>32</v>
      </c>
      <c r="H421" s="2">
        <v>37</v>
      </c>
    </row>
    <row r="422" spans="1:8" ht="24">
      <c r="A422" s="1" t="s">
        <v>1716</v>
      </c>
      <c r="B422" s="1" t="s">
        <v>2427</v>
      </c>
      <c r="C422" s="1" t="s">
        <v>26</v>
      </c>
      <c r="D422" s="1" t="s">
        <v>359</v>
      </c>
      <c r="E422" s="1" t="s">
        <v>1422</v>
      </c>
      <c r="F422" s="2">
        <v>3</v>
      </c>
      <c r="G422" s="2">
        <v>48</v>
      </c>
      <c r="H422" s="2">
        <v>38</v>
      </c>
    </row>
    <row r="423" spans="1:8" ht="24">
      <c r="A423" s="1" t="s">
        <v>1717</v>
      </c>
      <c r="B423" s="1" t="s">
        <v>2428</v>
      </c>
      <c r="C423" s="1" t="s">
        <v>26</v>
      </c>
      <c r="D423" s="1" t="s">
        <v>359</v>
      </c>
      <c r="E423" s="1" t="s">
        <v>1422</v>
      </c>
      <c r="F423" s="2">
        <v>3</v>
      </c>
      <c r="G423" s="2">
        <v>48</v>
      </c>
      <c r="H423" s="2">
        <v>38</v>
      </c>
    </row>
    <row r="424" spans="1:8" ht="24">
      <c r="A424" s="1" t="s">
        <v>1718</v>
      </c>
      <c r="B424" s="1" t="s">
        <v>2429</v>
      </c>
      <c r="C424" s="1" t="s">
        <v>26</v>
      </c>
      <c r="D424" s="1" t="s">
        <v>359</v>
      </c>
      <c r="E424" s="1" t="s">
        <v>1422</v>
      </c>
      <c r="F424" s="2">
        <v>3</v>
      </c>
      <c r="G424" s="2">
        <v>48</v>
      </c>
      <c r="H424" s="2">
        <v>38</v>
      </c>
    </row>
    <row r="425" spans="1:8" ht="36">
      <c r="A425" s="1" t="s">
        <v>1719</v>
      </c>
      <c r="B425" s="1" t="s">
        <v>2430</v>
      </c>
      <c r="C425" s="1" t="s">
        <v>26</v>
      </c>
      <c r="D425" s="1" t="s">
        <v>359</v>
      </c>
      <c r="E425" s="1" t="s">
        <v>1422</v>
      </c>
      <c r="F425" s="2">
        <v>2</v>
      </c>
      <c r="G425" s="2">
        <v>32</v>
      </c>
      <c r="H425" s="2">
        <v>37</v>
      </c>
    </row>
    <row r="426" spans="1:8" ht="36">
      <c r="A426" s="1" t="s">
        <v>1720</v>
      </c>
      <c r="B426" s="1" t="s">
        <v>2431</v>
      </c>
      <c r="C426" s="1" t="s">
        <v>26</v>
      </c>
      <c r="D426" s="1" t="s">
        <v>359</v>
      </c>
      <c r="E426" s="1" t="s">
        <v>1422</v>
      </c>
      <c r="F426" s="2">
        <v>3</v>
      </c>
      <c r="G426" s="2">
        <v>48</v>
      </c>
      <c r="H426" s="2">
        <v>0</v>
      </c>
    </row>
    <row r="427" spans="1:8" ht="24">
      <c r="A427" s="1" t="s">
        <v>1721</v>
      </c>
      <c r="B427" s="1" t="s">
        <v>2432</v>
      </c>
      <c r="C427" s="1" t="s">
        <v>26</v>
      </c>
      <c r="D427" s="1" t="s">
        <v>359</v>
      </c>
      <c r="E427" s="1" t="s">
        <v>1422</v>
      </c>
      <c r="F427" s="2">
        <v>4</v>
      </c>
      <c r="G427" s="2">
        <v>64</v>
      </c>
      <c r="H427" s="2">
        <v>1</v>
      </c>
    </row>
    <row r="428" spans="1:8" ht="24">
      <c r="A428" s="1" t="s">
        <v>1722</v>
      </c>
      <c r="B428" s="1" t="s">
        <v>2433</v>
      </c>
      <c r="C428" s="1" t="s">
        <v>26</v>
      </c>
      <c r="D428" s="1" t="s">
        <v>359</v>
      </c>
      <c r="E428" s="1" t="s">
        <v>1422</v>
      </c>
      <c r="F428" s="2">
        <v>2</v>
      </c>
      <c r="G428" s="2">
        <v>32</v>
      </c>
      <c r="H428" s="2">
        <v>0</v>
      </c>
    </row>
    <row r="429" spans="1:8" ht="24">
      <c r="A429" s="1" t="s">
        <v>1723</v>
      </c>
      <c r="B429" s="1" t="s">
        <v>677</v>
      </c>
      <c r="C429" s="1" t="s">
        <v>26</v>
      </c>
      <c r="D429" s="1" t="s">
        <v>359</v>
      </c>
      <c r="E429" s="1" t="s">
        <v>1422</v>
      </c>
      <c r="F429" s="2">
        <v>3</v>
      </c>
      <c r="G429" s="2">
        <v>48</v>
      </c>
      <c r="H429" s="2">
        <v>1</v>
      </c>
    </row>
    <row r="430" spans="1:8" ht="24">
      <c r="A430" s="1" t="s">
        <v>1715</v>
      </c>
      <c r="B430" s="1" t="s">
        <v>2434</v>
      </c>
      <c r="C430" s="1" t="s">
        <v>26</v>
      </c>
      <c r="D430" s="1" t="s">
        <v>359</v>
      </c>
      <c r="E430" s="1" t="s">
        <v>1422</v>
      </c>
      <c r="F430" s="2">
        <v>1.5</v>
      </c>
      <c r="G430" s="2">
        <v>24</v>
      </c>
      <c r="H430" s="2">
        <v>0</v>
      </c>
    </row>
    <row r="431" spans="1:8" ht="24">
      <c r="A431" s="1" t="s">
        <v>1682</v>
      </c>
      <c r="B431" s="1" t="s">
        <v>2435</v>
      </c>
      <c r="C431" s="1" t="s">
        <v>26</v>
      </c>
      <c r="D431" s="1" t="s">
        <v>114</v>
      </c>
      <c r="E431" s="1" t="s">
        <v>1422</v>
      </c>
      <c r="F431" s="2">
        <v>3</v>
      </c>
      <c r="G431" s="2">
        <v>48</v>
      </c>
      <c r="H431" s="2">
        <v>14</v>
      </c>
    </row>
    <row r="432" spans="1:8" ht="48">
      <c r="A432" s="1" t="s">
        <v>1684</v>
      </c>
      <c r="B432" s="1" t="s">
        <v>2436</v>
      </c>
      <c r="C432" s="1" t="s">
        <v>26</v>
      </c>
      <c r="D432" s="1" t="s">
        <v>114</v>
      </c>
      <c r="E432" s="1" t="s">
        <v>1422</v>
      </c>
      <c r="F432" s="2">
        <v>2</v>
      </c>
      <c r="G432" s="2">
        <v>32</v>
      </c>
      <c r="H432" s="2">
        <v>19</v>
      </c>
    </row>
    <row r="433" spans="1:8" ht="36">
      <c r="A433" s="1" t="s">
        <v>1700</v>
      </c>
      <c r="B433" s="1" t="s">
        <v>2437</v>
      </c>
      <c r="C433" s="1" t="s">
        <v>26</v>
      </c>
      <c r="D433" s="1" t="s">
        <v>377</v>
      </c>
      <c r="E433" s="1" t="s">
        <v>1422</v>
      </c>
      <c r="F433" s="2">
        <v>2</v>
      </c>
      <c r="G433" s="2">
        <v>40</v>
      </c>
      <c r="H433" s="2">
        <v>39</v>
      </c>
    </row>
    <row r="434" spans="1:8" ht="36">
      <c r="A434" s="1" t="s">
        <v>1701</v>
      </c>
      <c r="B434" s="1" t="s">
        <v>2438</v>
      </c>
      <c r="C434" s="1" t="s">
        <v>26</v>
      </c>
      <c r="D434" s="1" t="s">
        <v>377</v>
      </c>
      <c r="E434" s="1" t="s">
        <v>1422</v>
      </c>
      <c r="F434" s="2">
        <v>2</v>
      </c>
      <c r="G434" s="2">
        <v>40</v>
      </c>
      <c r="H434" s="2">
        <v>39</v>
      </c>
    </row>
    <row r="435" spans="1:8" ht="24">
      <c r="A435" s="1" t="s">
        <v>1876</v>
      </c>
      <c r="B435" s="1" t="s">
        <v>338</v>
      </c>
      <c r="C435" s="1" t="s">
        <v>26</v>
      </c>
      <c r="D435" s="1" t="s">
        <v>99</v>
      </c>
      <c r="E435" s="1" t="s">
        <v>1422</v>
      </c>
      <c r="F435" s="2">
        <v>2</v>
      </c>
      <c r="G435" s="2">
        <v>32</v>
      </c>
      <c r="H435" s="2">
        <v>13</v>
      </c>
    </row>
    <row r="436" spans="1:8" ht="48">
      <c r="A436" s="1" t="s">
        <v>2055</v>
      </c>
      <c r="B436" s="1" t="s">
        <v>2439</v>
      </c>
      <c r="C436" s="1" t="s">
        <v>26</v>
      </c>
      <c r="D436" s="1" t="s">
        <v>27</v>
      </c>
      <c r="E436" s="1" t="s">
        <v>1422</v>
      </c>
      <c r="F436" s="2">
        <v>3</v>
      </c>
      <c r="G436" s="2">
        <v>48</v>
      </c>
      <c r="H436" s="2">
        <v>49</v>
      </c>
    </row>
    <row r="437" spans="1:8" ht="24">
      <c r="A437" s="1" t="s">
        <v>1435</v>
      </c>
      <c r="B437" s="1" t="s">
        <v>1436</v>
      </c>
      <c r="C437" s="1" t="s">
        <v>184</v>
      </c>
      <c r="D437" s="1" t="s">
        <v>303</v>
      </c>
      <c r="E437" s="1" t="s">
        <v>1422</v>
      </c>
      <c r="F437" s="2">
        <v>2</v>
      </c>
      <c r="G437" s="2">
        <v>32</v>
      </c>
      <c r="H437" s="2">
        <v>98</v>
      </c>
    </row>
    <row r="438" spans="1:8" ht="36">
      <c r="A438" s="1" t="s">
        <v>1763</v>
      </c>
      <c r="B438" s="1" t="s">
        <v>2440</v>
      </c>
      <c r="C438" s="1" t="s">
        <v>184</v>
      </c>
      <c r="D438" s="1" t="s">
        <v>206</v>
      </c>
      <c r="E438" s="1" t="s">
        <v>1422</v>
      </c>
      <c r="F438" s="2">
        <v>2</v>
      </c>
      <c r="G438" s="2">
        <v>32</v>
      </c>
      <c r="H438" s="2">
        <v>168</v>
      </c>
    </row>
    <row r="439" spans="1:8" ht="36">
      <c r="A439" s="1" t="s">
        <v>1728</v>
      </c>
      <c r="B439" s="1" t="s">
        <v>2127</v>
      </c>
      <c r="C439" s="1" t="s">
        <v>184</v>
      </c>
      <c r="D439" s="1" t="s">
        <v>359</v>
      </c>
      <c r="E439" s="1" t="s">
        <v>1422</v>
      </c>
      <c r="F439" s="2">
        <v>2</v>
      </c>
      <c r="G439" s="2">
        <v>32</v>
      </c>
      <c r="H439" s="2">
        <v>167</v>
      </c>
    </row>
    <row r="440" spans="1:8" ht="36">
      <c r="A440" s="1" t="s">
        <v>1795</v>
      </c>
      <c r="B440" s="1" t="s">
        <v>2441</v>
      </c>
      <c r="C440" s="1" t="s">
        <v>184</v>
      </c>
      <c r="D440" s="1" t="s">
        <v>1771</v>
      </c>
      <c r="E440" s="1" t="s">
        <v>1422</v>
      </c>
      <c r="F440" s="2">
        <v>2</v>
      </c>
      <c r="G440" s="2">
        <v>32</v>
      </c>
      <c r="H440" s="2">
        <v>169</v>
      </c>
    </row>
    <row r="441" spans="1:8" ht="36">
      <c r="A441" s="1" t="s">
        <v>1796</v>
      </c>
      <c r="B441" s="1" t="s">
        <v>2442</v>
      </c>
      <c r="C441" s="1" t="s">
        <v>184</v>
      </c>
      <c r="D441" s="1" t="s">
        <v>1771</v>
      </c>
      <c r="E441" s="1" t="s">
        <v>1422</v>
      </c>
      <c r="F441" s="2">
        <v>2</v>
      </c>
      <c r="G441" s="2">
        <v>32</v>
      </c>
      <c r="H441" s="2">
        <v>163</v>
      </c>
    </row>
    <row r="442" spans="1:8" ht="24">
      <c r="A442" s="1" t="s">
        <v>1652</v>
      </c>
      <c r="B442" s="1" t="s">
        <v>2443</v>
      </c>
      <c r="C442" s="1" t="s">
        <v>26</v>
      </c>
      <c r="D442" s="1" t="s">
        <v>138</v>
      </c>
      <c r="E442" s="1" t="s">
        <v>1422</v>
      </c>
      <c r="F442" s="2">
        <v>3</v>
      </c>
      <c r="G442" s="2">
        <v>48</v>
      </c>
      <c r="H442" s="2">
        <v>85</v>
      </c>
    </row>
    <row r="443" spans="1:8" ht="36">
      <c r="A443" s="1" t="s">
        <v>1654</v>
      </c>
      <c r="B443" s="1" t="s">
        <v>2444</v>
      </c>
      <c r="C443" s="1" t="s">
        <v>26</v>
      </c>
      <c r="D443" s="1" t="s">
        <v>138</v>
      </c>
      <c r="E443" s="1" t="s">
        <v>1422</v>
      </c>
      <c r="F443" s="2">
        <v>3</v>
      </c>
      <c r="G443" s="2">
        <v>48</v>
      </c>
      <c r="H443" s="2">
        <v>69</v>
      </c>
    </row>
    <row r="444" spans="1:8" ht="24">
      <c r="A444" s="1" t="s">
        <v>1655</v>
      </c>
      <c r="B444" s="1" t="s">
        <v>2445</v>
      </c>
      <c r="C444" s="1" t="s">
        <v>26</v>
      </c>
      <c r="D444" s="1" t="s">
        <v>138</v>
      </c>
      <c r="E444" s="1" t="s">
        <v>1422</v>
      </c>
      <c r="F444" s="2">
        <v>2</v>
      </c>
      <c r="G444" s="2">
        <v>32</v>
      </c>
      <c r="H444" s="2">
        <v>70</v>
      </c>
    </row>
    <row r="445" spans="1:8" ht="24">
      <c r="A445" s="1" t="s">
        <v>1656</v>
      </c>
      <c r="B445" s="1" t="s">
        <v>2446</v>
      </c>
      <c r="C445" s="1" t="s">
        <v>26</v>
      </c>
      <c r="D445" s="1" t="s">
        <v>138</v>
      </c>
      <c r="E445" s="1" t="s">
        <v>1422</v>
      </c>
      <c r="F445" s="2">
        <v>2</v>
      </c>
      <c r="G445" s="2">
        <v>32</v>
      </c>
      <c r="H445" s="2">
        <v>51</v>
      </c>
    </row>
    <row r="446" spans="1:8" ht="24">
      <c r="A446" s="1" t="s">
        <v>1657</v>
      </c>
      <c r="B446" s="1" t="s">
        <v>2447</v>
      </c>
      <c r="C446" s="1" t="s">
        <v>26</v>
      </c>
      <c r="D446" s="1" t="s">
        <v>138</v>
      </c>
      <c r="E446" s="1" t="s">
        <v>1422</v>
      </c>
      <c r="F446" s="2">
        <v>2</v>
      </c>
      <c r="G446" s="2">
        <v>32</v>
      </c>
      <c r="H446" s="2">
        <v>63</v>
      </c>
    </row>
    <row r="447" spans="1:8" ht="36">
      <c r="A447" s="1" t="s">
        <v>1895</v>
      </c>
      <c r="B447" s="1" t="s">
        <v>2448</v>
      </c>
      <c r="C447" s="1" t="s">
        <v>26</v>
      </c>
      <c r="D447" s="1" t="s">
        <v>76</v>
      </c>
      <c r="E447" s="1" t="s">
        <v>1422</v>
      </c>
      <c r="F447" s="2">
        <v>2</v>
      </c>
      <c r="G447" s="2">
        <v>32</v>
      </c>
      <c r="H447" s="2">
        <v>72</v>
      </c>
    </row>
    <row r="448" spans="1:8" ht="36">
      <c r="A448" s="1" t="s">
        <v>1896</v>
      </c>
      <c r="B448" s="1" t="s">
        <v>2449</v>
      </c>
      <c r="C448" s="1" t="s">
        <v>26</v>
      </c>
      <c r="D448" s="1" t="s">
        <v>76</v>
      </c>
      <c r="E448" s="1" t="s">
        <v>1422</v>
      </c>
      <c r="F448" s="2">
        <v>2</v>
      </c>
      <c r="G448" s="2">
        <v>32</v>
      </c>
      <c r="H448" s="2">
        <v>88</v>
      </c>
    </row>
    <row r="449" spans="1:8" ht="60">
      <c r="A449" s="1" t="s">
        <v>1897</v>
      </c>
      <c r="B449" s="1" t="s">
        <v>2450</v>
      </c>
      <c r="C449" s="1" t="s">
        <v>26</v>
      </c>
      <c r="D449" s="1" t="s">
        <v>76</v>
      </c>
      <c r="E449" s="1" t="s">
        <v>1422</v>
      </c>
      <c r="F449" s="2">
        <v>2</v>
      </c>
      <c r="G449" s="2">
        <v>32</v>
      </c>
      <c r="H449" s="2">
        <v>87</v>
      </c>
    </row>
    <row r="450" spans="1:8" ht="36">
      <c r="A450" s="1" t="s">
        <v>1898</v>
      </c>
      <c r="B450" s="1" t="s">
        <v>2451</v>
      </c>
      <c r="C450" s="1" t="s">
        <v>26</v>
      </c>
      <c r="D450" s="1" t="s">
        <v>76</v>
      </c>
      <c r="E450" s="1" t="s">
        <v>1422</v>
      </c>
      <c r="F450" s="2">
        <v>2</v>
      </c>
      <c r="G450" s="2">
        <v>32</v>
      </c>
      <c r="H450" s="2">
        <v>87</v>
      </c>
    </row>
    <row r="451" spans="1:8" ht="24">
      <c r="A451" s="1" t="s">
        <v>1979</v>
      </c>
      <c r="B451" s="1" t="s">
        <v>2452</v>
      </c>
      <c r="C451" s="1" t="s">
        <v>26</v>
      </c>
      <c r="D451" s="1" t="s">
        <v>577</v>
      </c>
      <c r="E451" s="1" t="s">
        <v>1422</v>
      </c>
      <c r="F451" s="2">
        <v>2</v>
      </c>
      <c r="G451" s="2">
        <v>32</v>
      </c>
      <c r="H451" s="2">
        <v>87</v>
      </c>
    </row>
    <row r="452" spans="1:8" ht="24">
      <c r="A452" s="1" t="s">
        <v>1981</v>
      </c>
      <c r="B452" s="1" t="s">
        <v>2453</v>
      </c>
      <c r="C452" s="1" t="s">
        <v>26</v>
      </c>
      <c r="D452" s="1" t="s">
        <v>577</v>
      </c>
      <c r="E452" s="1" t="s">
        <v>1422</v>
      </c>
      <c r="F452" s="2">
        <v>2</v>
      </c>
      <c r="G452" s="2">
        <v>32</v>
      </c>
      <c r="H452" s="2">
        <v>81</v>
      </c>
    </row>
    <row r="453" spans="1:8" ht="24">
      <c r="A453" s="1" t="s">
        <v>1982</v>
      </c>
      <c r="B453" s="1" t="s">
        <v>2454</v>
      </c>
      <c r="C453" s="1" t="s">
        <v>26</v>
      </c>
      <c r="D453" s="1" t="s">
        <v>577</v>
      </c>
      <c r="E453" s="1" t="s">
        <v>1422</v>
      </c>
      <c r="F453" s="2">
        <v>2</v>
      </c>
      <c r="G453" s="2">
        <v>32</v>
      </c>
      <c r="H453" s="2">
        <v>88</v>
      </c>
    </row>
    <row r="454" spans="1:8" ht="36">
      <c r="A454" s="1" t="s">
        <v>1983</v>
      </c>
      <c r="B454" s="1" t="s">
        <v>2455</v>
      </c>
      <c r="C454" s="1" t="s">
        <v>26</v>
      </c>
      <c r="D454" s="1" t="s">
        <v>577</v>
      </c>
      <c r="E454" s="1" t="s">
        <v>1422</v>
      </c>
      <c r="F454" s="2">
        <v>2</v>
      </c>
      <c r="G454" s="2">
        <v>32</v>
      </c>
      <c r="H454" s="2">
        <v>92</v>
      </c>
    </row>
    <row r="455" spans="1:8" ht="24">
      <c r="A455" s="1" t="s">
        <v>1985</v>
      </c>
      <c r="B455" s="1" t="s">
        <v>2456</v>
      </c>
      <c r="C455" s="1" t="s">
        <v>26</v>
      </c>
      <c r="D455" s="1" t="s">
        <v>577</v>
      </c>
      <c r="E455" s="1" t="s">
        <v>1422</v>
      </c>
      <c r="F455" s="2">
        <v>2</v>
      </c>
      <c r="G455" s="2">
        <v>32</v>
      </c>
      <c r="H455" s="2">
        <v>86</v>
      </c>
    </row>
    <row r="456" spans="1:8" ht="36">
      <c r="A456" s="1" t="s">
        <v>1791</v>
      </c>
      <c r="B456" s="1" t="s">
        <v>2457</v>
      </c>
      <c r="C456" s="1" t="s">
        <v>26</v>
      </c>
      <c r="D456" s="1" t="s">
        <v>1771</v>
      </c>
      <c r="E456" s="1" t="s">
        <v>1422</v>
      </c>
      <c r="F456" s="2">
        <v>2</v>
      </c>
      <c r="G456" s="2">
        <v>32</v>
      </c>
      <c r="H456" s="2">
        <v>62</v>
      </c>
    </row>
    <row r="457" spans="1:8" ht="36">
      <c r="A457" s="1" t="s">
        <v>1792</v>
      </c>
      <c r="B457" s="1" t="s">
        <v>2458</v>
      </c>
      <c r="C457" s="1" t="s">
        <v>26</v>
      </c>
      <c r="D457" s="1" t="s">
        <v>1771</v>
      </c>
      <c r="E457" s="1" t="s">
        <v>1422</v>
      </c>
      <c r="F457" s="2">
        <v>2</v>
      </c>
      <c r="G457" s="2">
        <v>32</v>
      </c>
      <c r="H457" s="2">
        <v>61</v>
      </c>
    </row>
    <row r="458" spans="1:8" ht="24">
      <c r="A458" s="1" t="s">
        <v>1449</v>
      </c>
      <c r="B458" s="1" t="s">
        <v>1450</v>
      </c>
      <c r="C458" s="1" t="s">
        <v>184</v>
      </c>
      <c r="D458" s="1" t="s">
        <v>119</v>
      </c>
      <c r="E458" s="1" t="s">
        <v>1422</v>
      </c>
      <c r="F458" s="2">
        <v>3</v>
      </c>
      <c r="G458" s="2">
        <v>48</v>
      </c>
      <c r="H458" s="2">
        <v>50</v>
      </c>
    </row>
    <row r="459" spans="1:8" ht="24">
      <c r="A459" s="1" t="s">
        <v>1956</v>
      </c>
      <c r="B459" s="1" t="s">
        <v>2459</v>
      </c>
      <c r="C459" s="1" t="s">
        <v>26</v>
      </c>
      <c r="D459" s="1" t="s">
        <v>488</v>
      </c>
      <c r="E459" s="1" t="s">
        <v>1422</v>
      </c>
      <c r="F459" s="2">
        <v>2</v>
      </c>
      <c r="G459" s="2">
        <v>32</v>
      </c>
      <c r="H459" s="2">
        <v>10</v>
      </c>
    </row>
    <row r="460" spans="1:8" ht="24">
      <c r="A460" s="1" t="s">
        <v>1586</v>
      </c>
      <c r="B460" s="1" t="s">
        <v>2460</v>
      </c>
      <c r="C460" s="1" t="s">
        <v>26</v>
      </c>
      <c r="D460" s="1" t="s">
        <v>1069</v>
      </c>
      <c r="E460" s="1" t="s">
        <v>1422</v>
      </c>
      <c r="F460" s="2">
        <v>2</v>
      </c>
      <c r="G460" s="2">
        <v>32</v>
      </c>
      <c r="H460" s="2">
        <v>58</v>
      </c>
    </row>
    <row r="461" spans="1:8" ht="36">
      <c r="A461" s="1" t="s">
        <v>1588</v>
      </c>
      <c r="B461" s="1" t="s">
        <v>2461</v>
      </c>
      <c r="C461" s="1" t="s">
        <v>26</v>
      </c>
      <c r="D461" s="1" t="s">
        <v>1069</v>
      </c>
      <c r="E461" s="1" t="s">
        <v>1422</v>
      </c>
      <c r="F461" s="2">
        <v>2</v>
      </c>
      <c r="G461" s="2">
        <v>32</v>
      </c>
      <c r="H461" s="2">
        <v>51</v>
      </c>
    </row>
    <row r="462" spans="1:8" ht="48">
      <c r="A462" s="1" t="s">
        <v>1590</v>
      </c>
      <c r="B462" s="1" t="s">
        <v>2462</v>
      </c>
      <c r="C462" s="1" t="s">
        <v>26</v>
      </c>
      <c r="D462" s="1" t="s">
        <v>1069</v>
      </c>
      <c r="E462" s="1" t="s">
        <v>1422</v>
      </c>
      <c r="F462" s="2">
        <v>2</v>
      </c>
      <c r="G462" s="2">
        <v>32</v>
      </c>
      <c r="H462" s="2">
        <v>53</v>
      </c>
    </row>
    <row r="463" spans="1:8" ht="24">
      <c r="A463" s="1" t="s">
        <v>1627</v>
      </c>
      <c r="B463" s="1" t="s">
        <v>2463</v>
      </c>
      <c r="C463" s="1" t="s">
        <v>26</v>
      </c>
      <c r="D463" s="1" t="s">
        <v>811</v>
      </c>
      <c r="E463" s="1" t="s">
        <v>1422</v>
      </c>
      <c r="F463" s="2">
        <v>2</v>
      </c>
      <c r="G463" s="2">
        <v>32</v>
      </c>
      <c r="H463" s="2">
        <v>63</v>
      </c>
    </row>
    <row r="464" spans="1:8" ht="24">
      <c r="A464" s="1" t="s">
        <v>1632</v>
      </c>
      <c r="B464" s="1" t="s">
        <v>2464</v>
      </c>
      <c r="C464" s="1" t="s">
        <v>26</v>
      </c>
      <c r="D464" s="1" t="s">
        <v>811</v>
      </c>
      <c r="E464" s="1" t="s">
        <v>1422</v>
      </c>
      <c r="F464" s="2">
        <v>2</v>
      </c>
      <c r="G464" s="2">
        <v>32</v>
      </c>
      <c r="H464" s="2">
        <v>11</v>
      </c>
    </row>
    <row r="465" spans="1:8" ht="24">
      <c r="A465" s="1" t="s">
        <v>1794</v>
      </c>
      <c r="B465" s="1" t="s">
        <v>2465</v>
      </c>
      <c r="C465" s="1" t="s">
        <v>26</v>
      </c>
      <c r="D465" s="1" t="s">
        <v>1771</v>
      </c>
      <c r="E465" s="1" t="s">
        <v>1422</v>
      </c>
      <c r="F465" s="2">
        <v>2</v>
      </c>
      <c r="G465" s="2">
        <v>32</v>
      </c>
      <c r="H465" s="2">
        <v>62</v>
      </c>
    </row>
    <row r="466" spans="1:8" ht="36">
      <c r="A466" s="1" t="s">
        <v>1894</v>
      </c>
      <c r="B466" s="1" t="s">
        <v>2466</v>
      </c>
      <c r="C466" s="1" t="s">
        <v>26</v>
      </c>
      <c r="D466" s="1" t="s">
        <v>76</v>
      </c>
      <c r="E466" s="1" t="s">
        <v>1422</v>
      </c>
      <c r="F466" s="2">
        <v>1</v>
      </c>
      <c r="G466" s="2">
        <v>16</v>
      </c>
      <c r="H466" s="2">
        <v>67</v>
      </c>
    </row>
    <row r="467" spans="1:8" ht="48">
      <c r="A467" s="1" t="s">
        <v>1875</v>
      </c>
      <c r="B467" s="1" t="s">
        <v>2467</v>
      </c>
      <c r="C467" s="1" t="s">
        <v>26</v>
      </c>
      <c r="D467" s="1" t="s">
        <v>99</v>
      </c>
      <c r="E467" s="1" t="s">
        <v>1422</v>
      </c>
      <c r="F467" s="2">
        <v>3</v>
      </c>
      <c r="G467" s="2">
        <v>48</v>
      </c>
      <c r="H467" s="2">
        <v>20</v>
      </c>
    </row>
    <row r="468" spans="1:8" ht="24">
      <c r="A468" s="1" t="s">
        <v>1874</v>
      </c>
      <c r="B468" s="1" t="s">
        <v>2468</v>
      </c>
      <c r="C468" s="1" t="s">
        <v>26</v>
      </c>
      <c r="D468" s="1" t="s">
        <v>99</v>
      </c>
      <c r="E468" s="1" t="s">
        <v>1422</v>
      </c>
      <c r="F468" s="2">
        <v>1</v>
      </c>
      <c r="G468" s="2">
        <v>16</v>
      </c>
      <c r="H468" s="2">
        <v>10</v>
      </c>
    </row>
    <row r="469" spans="1:8" ht="24">
      <c r="A469" s="1" t="s">
        <v>1865</v>
      </c>
      <c r="B469" s="1" t="s">
        <v>2469</v>
      </c>
      <c r="C469" s="1" t="s">
        <v>26</v>
      </c>
      <c r="D469" s="1" t="s">
        <v>99</v>
      </c>
      <c r="E469" s="1" t="s">
        <v>1422</v>
      </c>
      <c r="F469" s="2">
        <v>2</v>
      </c>
      <c r="G469" s="2">
        <v>32</v>
      </c>
      <c r="H469" s="2">
        <v>32</v>
      </c>
    </row>
    <row r="470" spans="1:8" ht="24">
      <c r="A470" s="1" t="s">
        <v>1672</v>
      </c>
      <c r="B470" s="1" t="s">
        <v>2470</v>
      </c>
      <c r="C470" s="1" t="s">
        <v>26</v>
      </c>
      <c r="D470" s="1" t="s">
        <v>114</v>
      </c>
      <c r="E470" s="1" t="s">
        <v>1422</v>
      </c>
      <c r="F470" s="2">
        <v>2</v>
      </c>
      <c r="G470" s="2">
        <v>32</v>
      </c>
      <c r="H470" s="2">
        <v>2</v>
      </c>
    </row>
    <row r="471" spans="1:8" ht="36">
      <c r="A471" s="1" t="s">
        <v>1728</v>
      </c>
      <c r="B471" s="1" t="s">
        <v>2127</v>
      </c>
      <c r="C471" s="1" t="s">
        <v>184</v>
      </c>
      <c r="D471" s="1" t="s">
        <v>359</v>
      </c>
      <c r="E471" s="1" t="s">
        <v>1422</v>
      </c>
      <c r="F471" s="2">
        <v>2</v>
      </c>
      <c r="G471" s="2">
        <v>32</v>
      </c>
      <c r="H471" s="2">
        <v>170</v>
      </c>
    </row>
    <row r="472" spans="1:8" ht="36">
      <c r="A472" s="1" t="s">
        <v>1795</v>
      </c>
      <c r="B472" s="1" t="s">
        <v>2441</v>
      </c>
      <c r="C472" s="1" t="s">
        <v>184</v>
      </c>
      <c r="D472" s="1" t="s">
        <v>1771</v>
      </c>
      <c r="E472" s="1" t="s">
        <v>1422</v>
      </c>
      <c r="F472" s="2">
        <v>2</v>
      </c>
      <c r="G472" s="2">
        <v>32</v>
      </c>
      <c r="H472" s="2">
        <v>166</v>
      </c>
    </row>
    <row r="473" spans="1:8" ht="24">
      <c r="A473" s="1" t="s">
        <v>1435</v>
      </c>
      <c r="B473" s="1" t="s">
        <v>1436</v>
      </c>
      <c r="C473" s="1" t="s">
        <v>184</v>
      </c>
      <c r="D473" s="1" t="s">
        <v>303</v>
      </c>
      <c r="E473" s="1" t="s">
        <v>1422</v>
      </c>
      <c r="F473" s="2">
        <v>2</v>
      </c>
      <c r="G473" s="2">
        <v>32</v>
      </c>
      <c r="H473" s="2">
        <v>127</v>
      </c>
    </row>
    <row r="474" spans="1:8" ht="24">
      <c r="A474" s="1" t="s">
        <v>1435</v>
      </c>
      <c r="B474" s="1" t="s">
        <v>1436</v>
      </c>
      <c r="C474" s="1" t="s">
        <v>184</v>
      </c>
      <c r="D474" s="1" t="s">
        <v>303</v>
      </c>
      <c r="E474" s="1" t="s">
        <v>1422</v>
      </c>
      <c r="F474" s="2">
        <v>2</v>
      </c>
      <c r="G474" s="2">
        <v>32</v>
      </c>
      <c r="H474" s="2">
        <v>109</v>
      </c>
    </row>
    <row r="475" spans="1:8" ht="24">
      <c r="A475" s="1" t="s">
        <v>1435</v>
      </c>
      <c r="B475" s="1" t="s">
        <v>1436</v>
      </c>
      <c r="C475" s="1" t="s">
        <v>184</v>
      </c>
      <c r="D475" s="1" t="s">
        <v>303</v>
      </c>
      <c r="E475" s="1" t="s">
        <v>1422</v>
      </c>
      <c r="F475" s="2">
        <v>2</v>
      </c>
      <c r="G475" s="2">
        <v>32</v>
      </c>
      <c r="H475" s="2">
        <v>107</v>
      </c>
    </row>
    <row r="476" spans="1:8" ht="24">
      <c r="A476" s="1" t="s">
        <v>1435</v>
      </c>
      <c r="B476" s="1" t="s">
        <v>1436</v>
      </c>
      <c r="C476" s="1" t="s">
        <v>184</v>
      </c>
      <c r="D476" s="1" t="s">
        <v>303</v>
      </c>
      <c r="E476" s="1" t="s">
        <v>1422</v>
      </c>
      <c r="F476" s="2">
        <v>2</v>
      </c>
      <c r="G476" s="2">
        <v>32</v>
      </c>
      <c r="H476" s="2">
        <v>108</v>
      </c>
    </row>
    <row r="477" spans="1:8" ht="24">
      <c r="A477" s="1" t="s">
        <v>1435</v>
      </c>
      <c r="B477" s="1" t="s">
        <v>1436</v>
      </c>
      <c r="C477" s="1" t="s">
        <v>184</v>
      </c>
      <c r="D477" s="1" t="s">
        <v>303</v>
      </c>
      <c r="E477" s="1" t="s">
        <v>1422</v>
      </c>
      <c r="F477" s="2">
        <v>2</v>
      </c>
      <c r="G477" s="2">
        <v>32</v>
      </c>
      <c r="H477" s="2">
        <v>101</v>
      </c>
    </row>
    <row r="478" spans="1:8" ht="24">
      <c r="A478" s="1" t="s">
        <v>1435</v>
      </c>
      <c r="B478" s="1" t="s">
        <v>1436</v>
      </c>
      <c r="C478" s="1" t="s">
        <v>184</v>
      </c>
      <c r="D478" s="1" t="s">
        <v>303</v>
      </c>
      <c r="E478" s="1" t="s">
        <v>1422</v>
      </c>
      <c r="F478" s="2">
        <v>2</v>
      </c>
      <c r="G478" s="2">
        <v>32</v>
      </c>
      <c r="H478" s="2">
        <v>84</v>
      </c>
    </row>
    <row r="479" spans="1:8" ht="24">
      <c r="A479" s="1" t="s">
        <v>1848</v>
      </c>
      <c r="B479" s="1" t="s">
        <v>2284</v>
      </c>
      <c r="C479" s="1" t="s">
        <v>184</v>
      </c>
      <c r="D479" s="1" t="s">
        <v>99</v>
      </c>
      <c r="E479" s="1" t="s">
        <v>1422</v>
      </c>
      <c r="F479" s="2">
        <v>3</v>
      </c>
      <c r="G479" s="2">
        <v>48</v>
      </c>
      <c r="H479" s="2">
        <v>114</v>
      </c>
    </row>
    <row r="480" spans="1:8" ht="24">
      <c r="A480" s="1" t="s">
        <v>1849</v>
      </c>
      <c r="B480" s="1" t="s">
        <v>2471</v>
      </c>
      <c r="C480" s="1" t="s">
        <v>184</v>
      </c>
      <c r="D480" s="1" t="s">
        <v>99</v>
      </c>
      <c r="E480" s="1" t="s">
        <v>1422</v>
      </c>
      <c r="F480" s="2">
        <v>3</v>
      </c>
      <c r="G480" s="2">
        <v>48</v>
      </c>
      <c r="H480" s="2">
        <v>119</v>
      </c>
    </row>
    <row r="481" spans="1:8" ht="24">
      <c r="A481" s="1" t="s">
        <v>1851</v>
      </c>
      <c r="B481" s="1" t="s">
        <v>2472</v>
      </c>
      <c r="C481" s="1" t="s">
        <v>184</v>
      </c>
      <c r="D481" s="1" t="s">
        <v>99</v>
      </c>
      <c r="E481" s="1" t="s">
        <v>1422</v>
      </c>
      <c r="F481" s="2">
        <v>2.5</v>
      </c>
      <c r="G481" s="2">
        <v>40</v>
      </c>
      <c r="H481" s="2">
        <v>32</v>
      </c>
    </row>
    <row r="482" spans="1:8" ht="24">
      <c r="A482" s="1" t="s">
        <v>1851</v>
      </c>
      <c r="B482" s="1" t="s">
        <v>2472</v>
      </c>
      <c r="C482" s="1" t="s">
        <v>184</v>
      </c>
      <c r="D482" s="1" t="s">
        <v>99</v>
      </c>
      <c r="E482" s="1" t="s">
        <v>1422</v>
      </c>
      <c r="F482" s="2">
        <v>2.5</v>
      </c>
      <c r="G482" s="2">
        <v>40</v>
      </c>
      <c r="H482" s="2">
        <v>14</v>
      </c>
    </row>
    <row r="483" spans="1:8" ht="24">
      <c r="A483" s="1" t="s">
        <v>1851</v>
      </c>
      <c r="B483" s="1" t="s">
        <v>2472</v>
      </c>
      <c r="C483" s="1" t="s">
        <v>184</v>
      </c>
      <c r="D483" s="1" t="s">
        <v>99</v>
      </c>
      <c r="E483" s="1" t="s">
        <v>1422</v>
      </c>
      <c r="F483" s="2">
        <v>2.5</v>
      </c>
      <c r="G483" s="2">
        <v>40</v>
      </c>
      <c r="H483" s="2">
        <v>13</v>
      </c>
    </row>
    <row r="484" spans="1:8" ht="24">
      <c r="A484" s="1" t="s">
        <v>1851</v>
      </c>
      <c r="B484" s="1" t="s">
        <v>2472</v>
      </c>
      <c r="C484" s="1" t="s">
        <v>184</v>
      </c>
      <c r="D484" s="1" t="s">
        <v>99</v>
      </c>
      <c r="E484" s="1" t="s">
        <v>1422</v>
      </c>
      <c r="F484" s="2">
        <v>2.5</v>
      </c>
      <c r="G484" s="2">
        <v>40</v>
      </c>
      <c r="H484" s="2">
        <v>32</v>
      </c>
    </row>
    <row r="485" spans="1:8" ht="24">
      <c r="A485" s="1" t="s">
        <v>1851</v>
      </c>
      <c r="B485" s="1" t="s">
        <v>2472</v>
      </c>
      <c r="C485" s="1" t="s">
        <v>184</v>
      </c>
      <c r="D485" s="1" t="s">
        <v>99</v>
      </c>
      <c r="E485" s="1" t="s">
        <v>1422</v>
      </c>
      <c r="F485" s="2">
        <v>2.5</v>
      </c>
      <c r="G485" s="2">
        <v>40</v>
      </c>
      <c r="H485" s="2">
        <v>32</v>
      </c>
    </row>
    <row r="486" spans="1:8" ht="36">
      <c r="A486" s="1" t="s">
        <v>1431</v>
      </c>
      <c r="B486" s="1" t="s">
        <v>1432</v>
      </c>
      <c r="C486" s="1" t="s">
        <v>184</v>
      </c>
      <c r="D486" s="1" t="s">
        <v>303</v>
      </c>
      <c r="E486" s="1" t="s">
        <v>1422</v>
      </c>
      <c r="F486" s="2">
        <v>2</v>
      </c>
      <c r="G486" s="2">
        <v>36</v>
      </c>
      <c r="H486" s="2">
        <v>93</v>
      </c>
    </row>
    <row r="487" spans="1:8" ht="36">
      <c r="A487" s="1" t="s">
        <v>1431</v>
      </c>
      <c r="B487" s="1" t="s">
        <v>1432</v>
      </c>
      <c r="C487" s="1" t="s">
        <v>184</v>
      </c>
      <c r="D487" s="1" t="s">
        <v>303</v>
      </c>
      <c r="E487" s="1" t="s">
        <v>1422</v>
      </c>
      <c r="F487" s="2">
        <v>2</v>
      </c>
      <c r="G487" s="2">
        <v>36</v>
      </c>
      <c r="H487" s="2">
        <v>143</v>
      </c>
    </row>
    <row r="488" spans="1:8" ht="48">
      <c r="A488" s="1" t="s">
        <v>301</v>
      </c>
      <c r="B488" s="1" t="s">
        <v>302</v>
      </c>
      <c r="C488" s="1" t="s">
        <v>184</v>
      </c>
      <c r="D488" s="1" t="s">
        <v>303</v>
      </c>
      <c r="E488" s="1" t="s">
        <v>1422</v>
      </c>
      <c r="F488" s="2">
        <v>2</v>
      </c>
      <c r="G488" s="2">
        <v>36</v>
      </c>
      <c r="H488" s="2">
        <v>102</v>
      </c>
    </row>
    <row r="489" spans="1:8" ht="48">
      <c r="A489" s="1" t="s">
        <v>301</v>
      </c>
      <c r="B489" s="1" t="s">
        <v>302</v>
      </c>
      <c r="C489" s="1" t="s">
        <v>184</v>
      </c>
      <c r="D489" s="1" t="s">
        <v>303</v>
      </c>
      <c r="E489" s="1" t="s">
        <v>1422</v>
      </c>
      <c r="F489" s="2">
        <v>2</v>
      </c>
      <c r="G489" s="2">
        <v>36</v>
      </c>
      <c r="H489" s="2">
        <v>100</v>
      </c>
    </row>
    <row r="490" spans="1:8" ht="48">
      <c r="A490" s="1" t="s">
        <v>301</v>
      </c>
      <c r="B490" s="1" t="s">
        <v>302</v>
      </c>
      <c r="C490" s="1" t="s">
        <v>184</v>
      </c>
      <c r="D490" s="1" t="s">
        <v>303</v>
      </c>
      <c r="E490" s="1" t="s">
        <v>1422</v>
      </c>
      <c r="F490" s="2">
        <v>2</v>
      </c>
      <c r="G490" s="2">
        <v>36</v>
      </c>
      <c r="H490" s="2">
        <v>108</v>
      </c>
    </row>
    <row r="491" spans="1:8" ht="48">
      <c r="A491" s="1" t="s">
        <v>301</v>
      </c>
      <c r="B491" s="1" t="s">
        <v>302</v>
      </c>
      <c r="C491" s="1" t="s">
        <v>184</v>
      </c>
      <c r="D491" s="1" t="s">
        <v>303</v>
      </c>
      <c r="E491" s="1" t="s">
        <v>1422</v>
      </c>
      <c r="F491" s="2">
        <v>2</v>
      </c>
      <c r="G491" s="2">
        <v>36</v>
      </c>
      <c r="H491" s="2">
        <v>98</v>
      </c>
    </row>
    <row r="492" spans="1:8" ht="48">
      <c r="A492" s="1" t="s">
        <v>301</v>
      </c>
      <c r="B492" s="1" t="s">
        <v>302</v>
      </c>
      <c r="C492" s="1" t="s">
        <v>184</v>
      </c>
      <c r="D492" s="1" t="s">
        <v>303</v>
      </c>
      <c r="E492" s="1" t="s">
        <v>1422</v>
      </c>
      <c r="F492" s="2">
        <v>2</v>
      </c>
      <c r="G492" s="2">
        <v>36</v>
      </c>
      <c r="H492" s="2">
        <v>110</v>
      </c>
    </row>
    <row r="493" spans="1:8" ht="36">
      <c r="A493" s="1" t="s">
        <v>535</v>
      </c>
      <c r="B493" s="1" t="s">
        <v>536</v>
      </c>
      <c r="C493" s="1" t="s">
        <v>26</v>
      </c>
      <c r="D493" s="1" t="s">
        <v>76</v>
      </c>
      <c r="E493" s="1" t="s">
        <v>1422</v>
      </c>
      <c r="F493" s="2">
        <v>2</v>
      </c>
      <c r="G493" s="2">
        <v>32</v>
      </c>
      <c r="H493" s="2">
        <v>80</v>
      </c>
    </row>
    <row r="494" spans="1:8" ht="36">
      <c r="A494" s="1" t="s">
        <v>316</v>
      </c>
      <c r="B494" s="1" t="s">
        <v>317</v>
      </c>
      <c r="C494" s="1" t="s">
        <v>26</v>
      </c>
      <c r="D494" s="1" t="s">
        <v>76</v>
      </c>
      <c r="E494" s="1" t="s">
        <v>1422</v>
      </c>
      <c r="F494" s="2">
        <v>2</v>
      </c>
      <c r="G494" s="2">
        <v>32</v>
      </c>
      <c r="H494" s="2">
        <v>88</v>
      </c>
    </row>
    <row r="495" spans="1:8" ht="36">
      <c r="A495" s="1" t="s">
        <v>1878</v>
      </c>
      <c r="B495" s="1" t="s">
        <v>2473</v>
      </c>
      <c r="C495" s="1" t="s">
        <v>26</v>
      </c>
      <c r="D495" s="1" t="s">
        <v>76</v>
      </c>
      <c r="E495" s="1" t="s">
        <v>1422</v>
      </c>
      <c r="F495" s="2">
        <v>2</v>
      </c>
      <c r="G495" s="2">
        <v>32</v>
      </c>
      <c r="H495" s="2">
        <v>53</v>
      </c>
    </row>
    <row r="496" spans="1:8" ht="36">
      <c r="A496" s="1" t="s">
        <v>1883</v>
      </c>
      <c r="B496" s="1" t="s">
        <v>2474</v>
      </c>
      <c r="C496" s="1" t="s">
        <v>26</v>
      </c>
      <c r="D496" s="1" t="s">
        <v>76</v>
      </c>
      <c r="E496" s="1" t="s">
        <v>1422</v>
      </c>
      <c r="F496" s="2">
        <v>1</v>
      </c>
      <c r="G496" s="2">
        <v>16</v>
      </c>
      <c r="H496" s="2">
        <v>55</v>
      </c>
    </row>
    <row r="497" spans="1:8" ht="36">
      <c r="A497" s="1" t="s">
        <v>1879</v>
      </c>
      <c r="B497" s="1" t="s">
        <v>2475</v>
      </c>
      <c r="C497" s="1" t="s">
        <v>26</v>
      </c>
      <c r="D497" s="1" t="s">
        <v>76</v>
      </c>
      <c r="E497" s="1" t="s">
        <v>1422</v>
      </c>
      <c r="F497" s="2">
        <v>2</v>
      </c>
      <c r="G497" s="2">
        <v>32</v>
      </c>
      <c r="H497" s="2">
        <v>101</v>
      </c>
    </row>
    <row r="498" spans="1:8" ht="36">
      <c r="A498" s="1" t="s">
        <v>1880</v>
      </c>
      <c r="B498" s="1" t="s">
        <v>2476</v>
      </c>
      <c r="C498" s="1" t="s">
        <v>26</v>
      </c>
      <c r="D498" s="1" t="s">
        <v>76</v>
      </c>
      <c r="E498" s="1" t="s">
        <v>1422</v>
      </c>
      <c r="F498" s="2">
        <v>2</v>
      </c>
      <c r="G498" s="2">
        <v>32</v>
      </c>
      <c r="H498" s="2">
        <v>128</v>
      </c>
    </row>
    <row r="499" spans="1:8" ht="36">
      <c r="A499" s="1" t="s">
        <v>1650</v>
      </c>
      <c r="B499" s="1" t="s">
        <v>2477</v>
      </c>
      <c r="C499" s="1" t="s">
        <v>26</v>
      </c>
      <c r="D499" s="1" t="s">
        <v>138</v>
      </c>
      <c r="E499" s="1" t="s">
        <v>1422</v>
      </c>
      <c r="F499" s="2">
        <v>3</v>
      </c>
      <c r="G499" s="2">
        <v>48</v>
      </c>
      <c r="H499" s="2">
        <v>5</v>
      </c>
    </row>
    <row r="500" spans="1:8" ht="36">
      <c r="A500" s="1" t="s">
        <v>1642</v>
      </c>
      <c r="B500" s="1" t="s">
        <v>2478</v>
      </c>
      <c r="C500" s="1" t="s">
        <v>26</v>
      </c>
      <c r="D500" s="1" t="s">
        <v>138</v>
      </c>
      <c r="E500" s="1" t="s">
        <v>1422</v>
      </c>
      <c r="F500" s="2">
        <v>2</v>
      </c>
      <c r="G500" s="2">
        <v>32</v>
      </c>
      <c r="H500" s="2">
        <v>20</v>
      </c>
    </row>
    <row r="501" spans="1:8" ht="24">
      <c r="A501" s="1" t="s">
        <v>1643</v>
      </c>
      <c r="B501" s="1" t="s">
        <v>2479</v>
      </c>
      <c r="C501" s="1" t="s">
        <v>26</v>
      </c>
      <c r="D501" s="1" t="s">
        <v>138</v>
      </c>
      <c r="E501" s="1" t="s">
        <v>1422</v>
      </c>
      <c r="F501" s="2">
        <v>2</v>
      </c>
      <c r="G501" s="2">
        <v>32</v>
      </c>
      <c r="H501" s="2">
        <v>16</v>
      </c>
    </row>
    <row r="502" spans="1:8" ht="36">
      <c r="A502" s="1" t="s">
        <v>1644</v>
      </c>
      <c r="B502" s="1" t="s">
        <v>2480</v>
      </c>
      <c r="C502" s="1" t="s">
        <v>26</v>
      </c>
      <c r="D502" s="1" t="s">
        <v>138</v>
      </c>
      <c r="E502" s="1" t="s">
        <v>1422</v>
      </c>
      <c r="F502" s="2">
        <v>2</v>
      </c>
      <c r="G502" s="2">
        <v>32</v>
      </c>
      <c r="H502" s="2">
        <v>36</v>
      </c>
    </row>
    <row r="503" spans="1:8" ht="36">
      <c r="A503" s="1" t="s">
        <v>1645</v>
      </c>
      <c r="B503" s="1" t="s">
        <v>2481</v>
      </c>
      <c r="C503" s="1" t="s">
        <v>26</v>
      </c>
      <c r="D503" s="1" t="s">
        <v>138</v>
      </c>
      <c r="E503" s="1" t="s">
        <v>1422</v>
      </c>
      <c r="F503" s="2">
        <v>3</v>
      </c>
      <c r="G503" s="2">
        <v>48</v>
      </c>
      <c r="H503" s="2">
        <v>6</v>
      </c>
    </row>
    <row r="504" spans="1:8" ht="36">
      <c r="A504" s="1" t="s">
        <v>1646</v>
      </c>
      <c r="B504" s="1" t="s">
        <v>2482</v>
      </c>
      <c r="C504" s="1" t="s">
        <v>26</v>
      </c>
      <c r="D504" s="1" t="s">
        <v>138</v>
      </c>
      <c r="E504" s="1" t="s">
        <v>1422</v>
      </c>
      <c r="F504" s="2">
        <v>2</v>
      </c>
      <c r="G504" s="2">
        <v>32</v>
      </c>
      <c r="H504" s="2">
        <v>33</v>
      </c>
    </row>
    <row r="505" spans="1:8" ht="36">
      <c r="A505" s="1" t="s">
        <v>1647</v>
      </c>
      <c r="B505" s="1" t="s">
        <v>2483</v>
      </c>
      <c r="C505" s="1" t="s">
        <v>26</v>
      </c>
      <c r="D505" s="1" t="s">
        <v>138</v>
      </c>
      <c r="E505" s="1" t="s">
        <v>1422</v>
      </c>
      <c r="F505" s="2">
        <v>3</v>
      </c>
      <c r="G505" s="2">
        <v>48</v>
      </c>
      <c r="H505" s="2">
        <v>56</v>
      </c>
    </row>
    <row r="506" spans="1:8" ht="24">
      <c r="A506" s="1" t="s">
        <v>1636</v>
      </c>
      <c r="B506" s="1" t="s">
        <v>2484</v>
      </c>
      <c r="C506" s="1" t="s">
        <v>26</v>
      </c>
      <c r="D506" s="1" t="s">
        <v>138</v>
      </c>
      <c r="E506" s="1" t="s">
        <v>1422</v>
      </c>
      <c r="F506" s="2">
        <v>2</v>
      </c>
      <c r="G506" s="2">
        <v>32</v>
      </c>
      <c r="H506" s="2">
        <v>17</v>
      </c>
    </row>
    <row r="507" spans="1:8" ht="48">
      <c r="A507" s="1" t="s">
        <v>1648</v>
      </c>
      <c r="B507" s="1" t="s">
        <v>2485</v>
      </c>
      <c r="C507" s="1" t="s">
        <v>26</v>
      </c>
      <c r="D507" s="1" t="s">
        <v>138</v>
      </c>
      <c r="E507" s="1" t="s">
        <v>1422</v>
      </c>
      <c r="F507" s="2">
        <v>3</v>
      </c>
      <c r="G507" s="2">
        <v>48</v>
      </c>
      <c r="H507" s="2">
        <v>6</v>
      </c>
    </row>
    <row r="508" spans="1:8" ht="36">
      <c r="A508" s="1" t="s">
        <v>1651</v>
      </c>
      <c r="B508" s="1" t="s">
        <v>2486</v>
      </c>
      <c r="C508" s="1" t="s">
        <v>26</v>
      </c>
      <c r="D508" s="1" t="s">
        <v>138</v>
      </c>
      <c r="E508" s="1" t="s">
        <v>1422</v>
      </c>
      <c r="F508" s="2">
        <v>2</v>
      </c>
      <c r="G508" s="2">
        <v>32</v>
      </c>
      <c r="H508" s="2">
        <v>13</v>
      </c>
    </row>
    <row r="509" spans="1:8" ht="24">
      <c r="A509" s="1" t="s">
        <v>1984</v>
      </c>
      <c r="B509" s="1" t="s">
        <v>2487</v>
      </c>
      <c r="C509" s="1" t="s">
        <v>26</v>
      </c>
      <c r="D509" s="1" t="s">
        <v>577</v>
      </c>
      <c r="E509" s="1" t="s">
        <v>1422</v>
      </c>
      <c r="F509" s="2">
        <v>2</v>
      </c>
      <c r="G509" s="2">
        <v>32</v>
      </c>
      <c r="H509" s="2">
        <v>88</v>
      </c>
    </row>
    <row r="510" spans="1:8" ht="24">
      <c r="A510" s="1" t="s">
        <v>1798</v>
      </c>
      <c r="B510" s="1" t="s">
        <v>2488</v>
      </c>
      <c r="C510" s="1" t="s">
        <v>26</v>
      </c>
      <c r="D510" s="1" t="s">
        <v>144</v>
      </c>
      <c r="E510" s="1" t="s">
        <v>1422</v>
      </c>
      <c r="F510" s="2">
        <v>2</v>
      </c>
      <c r="G510" s="2">
        <v>32</v>
      </c>
      <c r="H510" s="2">
        <v>34</v>
      </c>
    </row>
    <row r="511" spans="1:8" ht="36">
      <c r="A511" s="1" t="s">
        <v>1800</v>
      </c>
      <c r="B511" s="1" t="s">
        <v>2489</v>
      </c>
      <c r="C511" s="1" t="s">
        <v>26</v>
      </c>
      <c r="D511" s="1" t="s">
        <v>144</v>
      </c>
      <c r="E511" s="1" t="s">
        <v>1422</v>
      </c>
      <c r="F511" s="2">
        <v>2</v>
      </c>
      <c r="G511" s="2">
        <v>32</v>
      </c>
      <c r="H511" s="2">
        <v>8</v>
      </c>
    </row>
    <row r="512" spans="1:8" ht="24">
      <c r="A512" s="1" t="s">
        <v>1799</v>
      </c>
      <c r="B512" s="1" t="s">
        <v>2490</v>
      </c>
      <c r="C512" s="1" t="s">
        <v>26</v>
      </c>
      <c r="D512" s="1" t="s">
        <v>144</v>
      </c>
      <c r="E512" s="1" t="s">
        <v>1422</v>
      </c>
      <c r="F512" s="2">
        <v>2</v>
      </c>
      <c r="G512" s="2">
        <v>32</v>
      </c>
      <c r="H512" s="2">
        <v>11</v>
      </c>
    </row>
    <row r="513" spans="1:8" ht="24">
      <c r="A513" s="1" t="s">
        <v>1789</v>
      </c>
      <c r="B513" s="1" t="s">
        <v>2491</v>
      </c>
      <c r="C513" s="1" t="s">
        <v>26</v>
      </c>
      <c r="D513" s="1" t="s">
        <v>1771</v>
      </c>
      <c r="E513" s="1" t="s">
        <v>1422</v>
      </c>
      <c r="F513" s="2">
        <v>3</v>
      </c>
      <c r="G513" s="2">
        <v>48</v>
      </c>
      <c r="H513" s="2">
        <v>86</v>
      </c>
    </row>
    <row r="514" spans="1:8" ht="36">
      <c r="A514" s="1" t="s">
        <v>1902</v>
      </c>
      <c r="B514" s="1" t="s">
        <v>2492</v>
      </c>
      <c r="C514" s="1" t="s">
        <v>26</v>
      </c>
      <c r="D514" s="1" t="s">
        <v>439</v>
      </c>
      <c r="E514" s="1" t="s">
        <v>1422</v>
      </c>
      <c r="F514" s="2">
        <v>2</v>
      </c>
      <c r="G514" s="2">
        <v>32</v>
      </c>
      <c r="H514" s="2">
        <v>52</v>
      </c>
    </row>
    <row r="515" spans="1:8" ht="36">
      <c r="A515" s="1" t="s">
        <v>1763</v>
      </c>
      <c r="B515" s="1" t="s">
        <v>2440</v>
      </c>
      <c r="C515" s="1" t="s">
        <v>184</v>
      </c>
      <c r="D515" s="1" t="s">
        <v>206</v>
      </c>
      <c r="E515" s="1" t="s">
        <v>1422</v>
      </c>
      <c r="F515" s="2">
        <v>2</v>
      </c>
      <c r="G515" s="2">
        <v>32</v>
      </c>
      <c r="H515" s="2">
        <v>167</v>
      </c>
    </row>
    <row r="516" spans="1:8" ht="48">
      <c r="A516" s="1" t="s">
        <v>301</v>
      </c>
      <c r="B516" s="1" t="s">
        <v>302</v>
      </c>
      <c r="C516" s="1" t="s">
        <v>184</v>
      </c>
      <c r="D516" s="1" t="s">
        <v>303</v>
      </c>
      <c r="E516" s="1" t="s">
        <v>1422</v>
      </c>
      <c r="F516" s="2">
        <v>2</v>
      </c>
      <c r="G516" s="2">
        <v>36</v>
      </c>
      <c r="H516" s="2">
        <v>102</v>
      </c>
    </row>
    <row r="517" spans="1:8" ht="48">
      <c r="A517" s="1" t="s">
        <v>301</v>
      </c>
      <c r="B517" s="1" t="s">
        <v>302</v>
      </c>
      <c r="C517" s="1" t="s">
        <v>184</v>
      </c>
      <c r="D517" s="1" t="s">
        <v>303</v>
      </c>
      <c r="E517" s="1" t="s">
        <v>1422</v>
      </c>
      <c r="F517" s="2">
        <v>2</v>
      </c>
      <c r="G517" s="2">
        <v>36</v>
      </c>
      <c r="H517" s="2">
        <v>129</v>
      </c>
    </row>
    <row r="518" spans="1:8" ht="24">
      <c r="A518" s="1" t="s">
        <v>1449</v>
      </c>
      <c r="B518" s="1" t="s">
        <v>1450</v>
      </c>
      <c r="C518" s="1" t="s">
        <v>184</v>
      </c>
      <c r="D518" s="1" t="s">
        <v>119</v>
      </c>
      <c r="E518" s="1" t="s">
        <v>1422</v>
      </c>
      <c r="F518" s="2">
        <v>3</v>
      </c>
      <c r="G518" s="2">
        <v>48</v>
      </c>
      <c r="H518" s="2">
        <v>47</v>
      </c>
    </row>
    <row r="519" spans="1:8" ht="24">
      <c r="A519" s="1" t="s">
        <v>1449</v>
      </c>
      <c r="B519" s="1" t="s">
        <v>1450</v>
      </c>
      <c r="C519" s="1" t="s">
        <v>184</v>
      </c>
      <c r="D519" s="1" t="s">
        <v>119</v>
      </c>
      <c r="E519" s="1" t="s">
        <v>1422</v>
      </c>
      <c r="F519" s="2">
        <v>3</v>
      </c>
      <c r="G519" s="2">
        <v>48</v>
      </c>
      <c r="H519" s="2">
        <v>44</v>
      </c>
    </row>
    <row r="520" spans="1:8" ht="24">
      <c r="A520" s="1" t="s">
        <v>1449</v>
      </c>
      <c r="B520" s="1" t="s">
        <v>1450</v>
      </c>
      <c r="C520" s="1" t="s">
        <v>184</v>
      </c>
      <c r="D520" s="1" t="s">
        <v>119</v>
      </c>
      <c r="E520" s="1" t="s">
        <v>1422</v>
      </c>
      <c r="F520" s="2">
        <v>3</v>
      </c>
      <c r="G520" s="2">
        <v>48</v>
      </c>
      <c r="H520" s="2">
        <v>37</v>
      </c>
    </row>
    <row r="521" spans="1:8" ht="24">
      <c r="A521" s="1" t="s">
        <v>1449</v>
      </c>
      <c r="B521" s="1" t="s">
        <v>1450</v>
      </c>
      <c r="C521" s="1" t="s">
        <v>184</v>
      </c>
      <c r="D521" s="1" t="s">
        <v>119</v>
      </c>
      <c r="E521" s="1" t="s">
        <v>1422</v>
      </c>
      <c r="F521" s="2">
        <v>3</v>
      </c>
      <c r="G521" s="2">
        <v>48</v>
      </c>
      <c r="H521" s="2">
        <v>46</v>
      </c>
    </row>
    <row r="522" spans="1:8" ht="24">
      <c r="A522" s="1" t="s">
        <v>1449</v>
      </c>
      <c r="B522" s="1" t="s">
        <v>1450</v>
      </c>
      <c r="C522" s="1" t="s">
        <v>184</v>
      </c>
      <c r="D522" s="1" t="s">
        <v>119</v>
      </c>
      <c r="E522" s="1" t="s">
        <v>1422</v>
      </c>
      <c r="F522" s="2">
        <v>3</v>
      </c>
      <c r="G522" s="2">
        <v>48</v>
      </c>
      <c r="H522" s="2">
        <v>43</v>
      </c>
    </row>
    <row r="523" spans="1:8" ht="24">
      <c r="A523" s="1" t="s">
        <v>1449</v>
      </c>
      <c r="B523" s="1" t="s">
        <v>1450</v>
      </c>
      <c r="C523" s="1" t="s">
        <v>184</v>
      </c>
      <c r="D523" s="1" t="s">
        <v>119</v>
      </c>
      <c r="E523" s="1" t="s">
        <v>1422</v>
      </c>
      <c r="F523" s="2">
        <v>3</v>
      </c>
      <c r="G523" s="2">
        <v>48</v>
      </c>
      <c r="H523" s="2">
        <v>38</v>
      </c>
    </row>
    <row r="524" spans="1:8" ht="24">
      <c r="A524" s="1" t="s">
        <v>1449</v>
      </c>
      <c r="B524" s="1" t="s">
        <v>1450</v>
      </c>
      <c r="C524" s="1" t="s">
        <v>184</v>
      </c>
      <c r="D524" s="1" t="s">
        <v>119</v>
      </c>
      <c r="E524" s="1" t="s">
        <v>1422</v>
      </c>
      <c r="F524" s="2">
        <v>3</v>
      </c>
      <c r="G524" s="2">
        <v>48</v>
      </c>
      <c r="H524" s="2">
        <v>40</v>
      </c>
    </row>
    <row r="525" spans="1:8" ht="24">
      <c r="A525" s="1" t="s">
        <v>1449</v>
      </c>
      <c r="B525" s="1" t="s">
        <v>1450</v>
      </c>
      <c r="C525" s="1" t="s">
        <v>184</v>
      </c>
      <c r="D525" s="1" t="s">
        <v>119</v>
      </c>
      <c r="E525" s="1" t="s">
        <v>1422</v>
      </c>
      <c r="F525" s="2">
        <v>3</v>
      </c>
      <c r="G525" s="2">
        <v>48</v>
      </c>
      <c r="H525" s="2">
        <v>45</v>
      </c>
    </row>
    <row r="526" spans="1:8" ht="24">
      <c r="A526" s="1" t="s">
        <v>1449</v>
      </c>
      <c r="B526" s="1" t="s">
        <v>1450</v>
      </c>
      <c r="C526" s="1" t="s">
        <v>184</v>
      </c>
      <c r="D526" s="1" t="s">
        <v>119</v>
      </c>
      <c r="E526" s="1" t="s">
        <v>1422</v>
      </c>
      <c r="F526" s="2">
        <v>3</v>
      </c>
      <c r="G526" s="2">
        <v>48</v>
      </c>
      <c r="H526" s="2">
        <v>43</v>
      </c>
    </row>
    <row r="527" spans="1:8" ht="24">
      <c r="A527" s="1" t="s">
        <v>1449</v>
      </c>
      <c r="B527" s="1" t="s">
        <v>1450</v>
      </c>
      <c r="C527" s="1" t="s">
        <v>184</v>
      </c>
      <c r="D527" s="1" t="s">
        <v>119</v>
      </c>
      <c r="E527" s="1" t="s">
        <v>1422</v>
      </c>
      <c r="F527" s="2">
        <v>3</v>
      </c>
      <c r="G527" s="2">
        <v>48</v>
      </c>
      <c r="H527" s="2">
        <v>41</v>
      </c>
    </row>
    <row r="528" spans="1:8" ht="24">
      <c r="A528" s="1" t="s">
        <v>1449</v>
      </c>
      <c r="B528" s="1" t="s">
        <v>1450</v>
      </c>
      <c r="C528" s="1" t="s">
        <v>184</v>
      </c>
      <c r="D528" s="1" t="s">
        <v>119</v>
      </c>
      <c r="E528" s="1" t="s">
        <v>1422</v>
      </c>
      <c r="F528" s="2">
        <v>3</v>
      </c>
      <c r="G528" s="2">
        <v>48</v>
      </c>
      <c r="H528" s="2">
        <v>49</v>
      </c>
    </row>
    <row r="529" spans="1:8" ht="24">
      <c r="A529" s="1" t="s">
        <v>1449</v>
      </c>
      <c r="B529" s="1" t="s">
        <v>1450</v>
      </c>
      <c r="C529" s="1" t="s">
        <v>184</v>
      </c>
      <c r="D529" s="1" t="s">
        <v>119</v>
      </c>
      <c r="E529" s="1" t="s">
        <v>1422</v>
      </c>
      <c r="F529" s="2">
        <v>3</v>
      </c>
      <c r="G529" s="2">
        <v>48</v>
      </c>
      <c r="H529" s="2">
        <v>29</v>
      </c>
    </row>
    <row r="530" spans="1:8" ht="24">
      <c r="A530" s="1" t="s">
        <v>1449</v>
      </c>
      <c r="B530" s="1" t="s">
        <v>1450</v>
      </c>
      <c r="C530" s="1" t="s">
        <v>184</v>
      </c>
      <c r="D530" s="1" t="s">
        <v>119</v>
      </c>
      <c r="E530" s="1" t="s">
        <v>1422</v>
      </c>
      <c r="F530" s="2">
        <v>3</v>
      </c>
      <c r="G530" s="2">
        <v>48</v>
      </c>
      <c r="H530" s="2">
        <v>39</v>
      </c>
    </row>
    <row r="531" spans="1:8" ht="24">
      <c r="A531" s="1" t="s">
        <v>1449</v>
      </c>
      <c r="B531" s="1" t="s">
        <v>1450</v>
      </c>
      <c r="C531" s="1" t="s">
        <v>184</v>
      </c>
      <c r="D531" s="1" t="s">
        <v>119</v>
      </c>
      <c r="E531" s="1" t="s">
        <v>1422</v>
      </c>
      <c r="F531" s="2">
        <v>3</v>
      </c>
      <c r="G531" s="2">
        <v>48</v>
      </c>
      <c r="H531" s="2">
        <v>31</v>
      </c>
    </row>
    <row r="532" spans="1:8" ht="24">
      <c r="A532" s="1" t="s">
        <v>1449</v>
      </c>
      <c r="B532" s="1" t="s">
        <v>1450</v>
      </c>
      <c r="C532" s="1" t="s">
        <v>184</v>
      </c>
      <c r="D532" s="1" t="s">
        <v>119</v>
      </c>
      <c r="E532" s="1" t="s">
        <v>1422</v>
      </c>
      <c r="F532" s="2">
        <v>3</v>
      </c>
      <c r="G532" s="2">
        <v>48</v>
      </c>
      <c r="H532" s="2">
        <v>42</v>
      </c>
    </row>
    <row r="533" spans="1:8" ht="24">
      <c r="A533" s="1" t="s">
        <v>1449</v>
      </c>
      <c r="B533" s="1" t="s">
        <v>1450</v>
      </c>
      <c r="C533" s="1" t="s">
        <v>184</v>
      </c>
      <c r="D533" s="1" t="s">
        <v>119</v>
      </c>
      <c r="E533" s="1" t="s">
        <v>1422</v>
      </c>
      <c r="F533" s="2">
        <v>3</v>
      </c>
      <c r="G533" s="2">
        <v>48</v>
      </c>
      <c r="H533" s="2">
        <v>39</v>
      </c>
    </row>
    <row r="534" spans="1:8" ht="24">
      <c r="A534" s="1" t="s">
        <v>1449</v>
      </c>
      <c r="B534" s="1" t="s">
        <v>1450</v>
      </c>
      <c r="C534" s="1" t="s">
        <v>184</v>
      </c>
      <c r="D534" s="1" t="s">
        <v>119</v>
      </c>
      <c r="E534" s="1" t="s">
        <v>1422</v>
      </c>
      <c r="F534" s="2">
        <v>3</v>
      </c>
      <c r="G534" s="2">
        <v>48</v>
      </c>
      <c r="H534" s="2">
        <v>41</v>
      </c>
    </row>
    <row r="535" spans="1:8" ht="24">
      <c r="A535" s="1" t="s">
        <v>1449</v>
      </c>
      <c r="B535" s="1" t="s">
        <v>1450</v>
      </c>
      <c r="C535" s="1" t="s">
        <v>184</v>
      </c>
      <c r="D535" s="1" t="s">
        <v>119</v>
      </c>
      <c r="E535" s="1" t="s">
        <v>1422</v>
      </c>
      <c r="F535" s="2">
        <v>3</v>
      </c>
      <c r="G535" s="2">
        <v>48</v>
      </c>
      <c r="H535" s="2">
        <v>25</v>
      </c>
    </row>
    <row r="536" spans="1:8" ht="24">
      <c r="A536" s="1" t="s">
        <v>1724</v>
      </c>
      <c r="B536" s="1" t="s">
        <v>2493</v>
      </c>
      <c r="C536" s="1" t="s">
        <v>26</v>
      </c>
      <c r="D536" s="1" t="s">
        <v>359</v>
      </c>
      <c r="E536" s="1" t="s">
        <v>1422</v>
      </c>
      <c r="F536" s="2">
        <v>2</v>
      </c>
      <c r="G536" s="2">
        <v>32</v>
      </c>
      <c r="H536" s="2">
        <v>0</v>
      </c>
    </row>
    <row r="537" spans="1:8" ht="12.75">
      <c r="A537" s="1" t="s">
        <v>1467</v>
      </c>
      <c r="B537" s="1" t="s">
        <v>1468</v>
      </c>
      <c r="C537" s="1" t="s">
        <v>184</v>
      </c>
      <c r="D537" s="1" t="s">
        <v>119</v>
      </c>
      <c r="E537" s="1" t="s">
        <v>1422</v>
      </c>
      <c r="F537" s="2">
        <v>2</v>
      </c>
      <c r="G537" s="2">
        <v>32</v>
      </c>
      <c r="H537" s="2">
        <v>35</v>
      </c>
    </row>
    <row r="538" spans="1:8" ht="24">
      <c r="A538" s="1" t="s">
        <v>1461</v>
      </c>
      <c r="B538" s="1" t="s">
        <v>1462</v>
      </c>
      <c r="C538" s="1" t="s">
        <v>184</v>
      </c>
      <c r="D538" s="1" t="s">
        <v>119</v>
      </c>
      <c r="E538" s="1" t="s">
        <v>1422</v>
      </c>
      <c r="F538" s="2">
        <v>0</v>
      </c>
      <c r="G538" s="2">
        <v>32</v>
      </c>
      <c r="H538" s="2">
        <v>34</v>
      </c>
    </row>
    <row r="539" spans="1:8" ht="24">
      <c r="A539" s="1" t="s">
        <v>1461</v>
      </c>
      <c r="B539" s="1" t="s">
        <v>1462</v>
      </c>
      <c r="C539" s="1" t="s">
        <v>184</v>
      </c>
      <c r="D539" s="1" t="s">
        <v>119</v>
      </c>
      <c r="E539" s="1" t="s">
        <v>1422</v>
      </c>
      <c r="F539" s="2">
        <v>0</v>
      </c>
      <c r="G539" s="2">
        <v>32</v>
      </c>
      <c r="H539" s="2">
        <v>32</v>
      </c>
    </row>
    <row r="540" spans="1:8" ht="24">
      <c r="A540" s="1" t="s">
        <v>1461</v>
      </c>
      <c r="B540" s="1" t="s">
        <v>1462</v>
      </c>
      <c r="C540" s="1" t="s">
        <v>184</v>
      </c>
      <c r="D540" s="1" t="s">
        <v>119</v>
      </c>
      <c r="E540" s="1" t="s">
        <v>1422</v>
      </c>
      <c r="F540" s="2">
        <v>0</v>
      </c>
      <c r="G540" s="2">
        <v>32</v>
      </c>
      <c r="H540" s="2">
        <v>34</v>
      </c>
    </row>
    <row r="541" spans="1:8" ht="24">
      <c r="A541" s="1" t="s">
        <v>1461</v>
      </c>
      <c r="B541" s="1" t="s">
        <v>1462</v>
      </c>
      <c r="C541" s="1" t="s">
        <v>184</v>
      </c>
      <c r="D541" s="1" t="s">
        <v>119</v>
      </c>
      <c r="E541" s="1" t="s">
        <v>1422</v>
      </c>
      <c r="F541" s="2">
        <v>0</v>
      </c>
      <c r="G541" s="2">
        <v>32</v>
      </c>
      <c r="H541" s="2">
        <v>39</v>
      </c>
    </row>
    <row r="542" spans="1:8" ht="24">
      <c r="A542" s="1" t="s">
        <v>1461</v>
      </c>
      <c r="B542" s="1" t="s">
        <v>1462</v>
      </c>
      <c r="C542" s="1" t="s">
        <v>184</v>
      </c>
      <c r="D542" s="1" t="s">
        <v>119</v>
      </c>
      <c r="E542" s="1" t="s">
        <v>1422</v>
      </c>
      <c r="F542" s="2">
        <v>0</v>
      </c>
      <c r="G542" s="2">
        <v>32</v>
      </c>
      <c r="H542" s="2">
        <v>40</v>
      </c>
    </row>
    <row r="543" spans="1:8" ht="24">
      <c r="A543" s="1" t="s">
        <v>1461</v>
      </c>
      <c r="B543" s="1" t="s">
        <v>1462</v>
      </c>
      <c r="C543" s="1" t="s">
        <v>184</v>
      </c>
      <c r="D543" s="1" t="s">
        <v>119</v>
      </c>
      <c r="E543" s="1" t="s">
        <v>1422</v>
      </c>
      <c r="F543" s="2">
        <v>0</v>
      </c>
      <c r="G543" s="2">
        <v>32</v>
      </c>
      <c r="H543" s="2">
        <v>45</v>
      </c>
    </row>
    <row r="544" spans="1:8" ht="24">
      <c r="A544" s="1" t="s">
        <v>1461</v>
      </c>
      <c r="B544" s="1" t="s">
        <v>1462</v>
      </c>
      <c r="C544" s="1" t="s">
        <v>184</v>
      </c>
      <c r="D544" s="1" t="s">
        <v>119</v>
      </c>
      <c r="E544" s="1" t="s">
        <v>1422</v>
      </c>
      <c r="F544" s="2">
        <v>0</v>
      </c>
      <c r="G544" s="2">
        <v>32</v>
      </c>
      <c r="H544" s="2">
        <v>38</v>
      </c>
    </row>
    <row r="545" spans="1:8" ht="24">
      <c r="A545" s="1" t="s">
        <v>1461</v>
      </c>
      <c r="B545" s="1" t="s">
        <v>1462</v>
      </c>
      <c r="C545" s="1" t="s">
        <v>184</v>
      </c>
      <c r="D545" s="1" t="s">
        <v>119</v>
      </c>
      <c r="E545" s="1" t="s">
        <v>1422</v>
      </c>
      <c r="F545" s="2">
        <v>0</v>
      </c>
      <c r="G545" s="2">
        <v>32</v>
      </c>
      <c r="H545" s="2">
        <v>32</v>
      </c>
    </row>
    <row r="546" spans="1:8" ht="24">
      <c r="A546" s="1" t="s">
        <v>1461</v>
      </c>
      <c r="B546" s="1" t="s">
        <v>1462</v>
      </c>
      <c r="C546" s="1" t="s">
        <v>184</v>
      </c>
      <c r="D546" s="1" t="s">
        <v>119</v>
      </c>
      <c r="E546" s="1" t="s">
        <v>1422</v>
      </c>
      <c r="F546" s="2">
        <v>0</v>
      </c>
      <c r="G546" s="2">
        <v>32</v>
      </c>
      <c r="H546" s="2">
        <v>41</v>
      </c>
    </row>
    <row r="547" spans="1:8" ht="24">
      <c r="A547" s="1" t="s">
        <v>1461</v>
      </c>
      <c r="B547" s="1" t="s">
        <v>1462</v>
      </c>
      <c r="C547" s="1" t="s">
        <v>184</v>
      </c>
      <c r="D547" s="1" t="s">
        <v>119</v>
      </c>
      <c r="E547" s="1" t="s">
        <v>1422</v>
      </c>
      <c r="F547" s="2">
        <v>0</v>
      </c>
      <c r="G547" s="2">
        <v>32</v>
      </c>
      <c r="H547" s="2">
        <v>34</v>
      </c>
    </row>
    <row r="548" spans="1:8" ht="24">
      <c r="A548" s="1" t="s">
        <v>1461</v>
      </c>
      <c r="B548" s="1" t="s">
        <v>1462</v>
      </c>
      <c r="C548" s="1" t="s">
        <v>184</v>
      </c>
      <c r="D548" s="1" t="s">
        <v>119</v>
      </c>
      <c r="E548" s="1" t="s">
        <v>1422</v>
      </c>
      <c r="F548" s="2">
        <v>0</v>
      </c>
      <c r="G548" s="2">
        <v>32</v>
      </c>
      <c r="H548" s="2">
        <v>44</v>
      </c>
    </row>
    <row r="549" spans="1:8" ht="24">
      <c r="A549" s="1" t="s">
        <v>1461</v>
      </c>
      <c r="B549" s="1" t="s">
        <v>1462</v>
      </c>
      <c r="C549" s="1" t="s">
        <v>184</v>
      </c>
      <c r="D549" s="1" t="s">
        <v>119</v>
      </c>
      <c r="E549" s="1" t="s">
        <v>1422</v>
      </c>
      <c r="F549" s="2">
        <v>0</v>
      </c>
      <c r="G549" s="2">
        <v>32</v>
      </c>
      <c r="H549" s="2">
        <v>44</v>
      </c>
    </row>
    <row r="550" spans="1:8" ht="24">
      <c r="A550" s="1" t="s">
        <v>1420</v>
      </c>
      <c r="B550" s="1" t="s">
        <v>1421</v>
      </c>
      <c r="C550" s="1" t="s">
        <v>184</v>
      </c>
      <c r="D550" s="1" t="s">
        <v>1958</v>
      </c>
      <c r="E550" s="1" t="s">
        <v>1422</v>
      </c>
      <c r="F550" s="2">
        <v>2</v>
      </c>
      <c r="G550" s="2">
        <v>32</v>
      </c>
      <c r="H550" s="2">
        <v>33</v>
      </c>
    </row>
    <row r="551" spans="1:8" ht="24">
      <c r="A551" s="1" t="s">
        <v>1420</v>
      </c>
      <c r="B551" s="1" t="s">
        <v>1421</v>
      </c>
      <c r="C551" s="1" t="s">
        <v>184</v>
      </c>
      <c r="D551" s="1" t="s">
        <v>1958</v>
      </c>
      <c r="E551" s="1" t="s">
        <v>1422</v>
      </c>
      <c r="F551" s="2">
        <v>2</v>
      </c>
      <c r="G551" s="2">
        <v>32</v>
      </c>
      <c r="H551" s="2">
        <v>31</v>
      </c>
    </row>
    <row r="552" spans="1:8" ht="24">
      <c r="A552" s="1" t="s">
        <v>1420</v>
      </c>
      <c r="B552" s="1" t="s">
        <v>1421</v>
      </c>
      <c r="C552" s="1" t="s">
        <v>184</v>
      </c>
      <c r="D552" s="1" t="s">
        <v>1958</v>
      </c>
      <c r="E552" s="1" t="s">
        <v>1422</v>
      </c>
      <c r="F552" s="2">
        <v>2</v>
      </c>
      <c r="G552" s="2">
        <v>32</v>
      </c>
      <c r="H552" s="2">
        <v>37</v>
      </c>
    </row>
    <row r="553" spans="1:8" ht="24">
      <c r="A553" s="1" t="s">
        <v>1420</v>
      </c>
      <c r="B553" s="1" t="s">
        <v>1421</v>
      </c>
      <c r="C553" s="1" t="s">
        <v>184</v>
      </c>
      <c r="D553" s="1" t="s">
        <v>1958</v>
      </c>
      <c r="E553" s="1" t="s">
        <v>1422</v>
      </c>
      <c r="F553" s="2">
        <v>2</v>
      </c>
      <c r="G553" s="2">
        <v>32</v>
      </c>
      <c r="H553" s="2">
        <v>41</v>
      </c>
    </row>
    <row r="554" spans="1:8" ht="24">
      <c r="A554" s="1" t="s">
        <v>310</v>
      </c>
      <c r="B554" s="1" t="s">
        <v>311</v>
      </c>
      <c r="C554" s="1" t="s">
        <v>184</v>
      </c>
      <c r="D554" s="1" t="s">
        <v>303</v>
      </c>
      <c r="E554" s="1" t="s">
        <v>1422</v>
      </c>
      <c r="F554" s="2">
        <v>1</v>
      </c>
      <c r="G554" s="2">
        <v>18</v>
      </c>
      <c r="H554" s="2">
        <v>120</v>
      </c>
    </row>
    <row r="555" spans="1:8" ht="12.75">
      <c r="A555" s="1" t="s">
        <v>1467</v>
      </c>
      <c r="B555" s="1" t="s">
        <v>1468</v>
      </c>
      <c r="C555" s="1" t="s">
        <v>184</v>
      </c>
      <c r="D555" s="1" t="s">
        <v>119</v>
      </c>
      <c r="E555" s="1" t="s">
        <v>1422</v>
      </c>
      <c r="F555" s="2">
        <v>2</v>
      </c>
      <c r="G555" s="2">
        <v>32</v>
      </c>
      <c r="H555" s="2">
        <v>29</v>
      </c>
    </row>
    <row r="556" spans="1:8" ht="12.75">
      <c r="A556" s="1" t="s">
        <v>1467</v>
      </c>
      <c r="B556" s="1" t="s">
        <v>1468</v>
      </c>
      <c r="C556" s="1" t="s">
        <v>184</v>
      </c>
      <c r="D556" s="1" t="s">
        <v>119</v>
      </c>
      <c r="E556" s="1" t="s">
        <v>1422</v>
      </c>
      <c r="F556" s="2">
        <v>2</v>
      </c>
      <c r="G556" s="2">
        <v>32</v>
      </c>
      <c r="H556" s="2">
        <v>32</v>
      </c>
    </row>
    <row r="557" spans="1:8" ht="12.75">
      <c r="A557" s="1" t="s">
        <v>1467</v>
      </c>
      <c r="B557" s="1" t="s">
        <v>1468</v>
      </c>
      <c r="C557" s="1" t="s">
        <v>184</v>
      </c>
      <c r="D557" s="1" t="s">
        <v>119</v>
      </c>
      <c r="E557" s="1" t="s">
        <v>1422</v>
      </c>
      <c r="F557" s="2">
        <v>2</v>
      </c>
      <c r="G557" s="2">
        <v>32</v>
      </c>
      <c r="H557" s="2">
        <v>31</v>
      </c>
    </row>
    <row r="558" spans="1:8" ht="12.75">
      <c r="A558" s="1" t="s">
        <v>1467</v>
      </c>
      <c r="B558" s="1" t="s">
        <v>1468</v>
      </c>
      <c r="C558" s="1" t="s">
        <v>184</v>
      </c>
      <c r="D558" s="1" t="s">
        <v>119</v>
      </c>
      <c r="E558" s="1" t="s">
        <v>1422</v>
      </c>
      <c r="F558" s="2">
        <v>2</v>
      </c>
      <c r="G558" s="2">
        <v>32</v>
      </c>
      <c r="H558" s="2">
        <v>40</v>
      </c>
    </row>
    <row r="559" spans="1:8" ht="12.75">
      <c r="A559" s="1" t="s">
        <v>1467</v>
      </c>
      <c r="B559" s="1" t="s">
        <v>1468</v>
      </c>
      <c r="C559" s="1" t="s">
        <v>184</v>
      </c>
      <c r="D559" s="1" t="s">
        <v>119</v>
      </c>
      <c r="E559" s="1" t="s">
        <v>1422</v>
      </c>
      <c r="F559" s="2">
        <v>2</v>
      </c>
      <c r="G559" s="2">
        <v>32</v>
      </c>
      <c r="H559" s="2">
        <v>37</v>
      </c>
    </row>
    <row r="560" spans="1:8" ht="48">
      <c r="A560" s="1" t="s">
        <v>519</v>
      </c>
      <c r="B560" s="1" t="s">
        <v>520</v>
      </c>
      <c r="C560" s="1" t="s">
        <v>26</v>
      </c>
      <c r="D560" s="1" t="s">
        <v>196</v>
      </c>
      <c r="E560" s="1" t="s">
        <v>1422</v>
      </c>
      <c r="F560" s="2">
        <v>2</v>
      </c>
      <c r="G560" s="2">
        <v>32</v>
      </c>
      <c r="H560" s="2">
        <v>1</v>
      </c>
    </row>
    <row r="561" spans="1:8" ht="36">
      <c r="A561" s="1" t="s">
        <v>2008</v>
      </c>
      <c r="B561" s="1" t="s">
        <v>2494</v>
      </c>
      <c r="C561" s="1" t="s">
        <v>26</v>
      </c>
      <c r="D561" s="1" t="s">
        <v>196</v>
      </c>
      <c r="E561" s="1" t="s">
        <v>1422</v>
      </c>
      <c r="F561" s="2">
        <v>2</v>
      </c>
      <c r="G561" s="2">
        <v>32</v>
      </c>
      <c r="H561" s="2">
        <v>3</v>
      </c>
    </row>
    <row r="562" spans="1:8" ht="24">
      <c r="A562" s="1" t="s">
        <v>1990</v>
      </c>
      <c r="B562" s="1" t="s">
        <v>2495</v>
      </c>
      <c r="C562" s="1" t="s">
        <v>26</v>
      </c>
      <c r="D562" s="1" t="s">
        <v>196</v>
      </c>
      <c r="E562" s="1" t="s">
        <v>1422</v>
      </c>
      <c r="F562" s="2">
        <v>2</v>
      </c>
      <c r="G562" s="2">
        <v>32</v>
      </c>
      <c r="H562" s="2">
        <v>38</v>
      </c>
    </row>
    <row r="563" spans="1:8" ht="24">
      <c r="A563" s="1" t="s">
        <v>450</v>
      </c>
      <c r="B563" s="1" t="s">
        <v>451</v>
      </c>
      <c r="C563" s="1" t="s">
        <v>184</v>
      </c>
      <c r="D563" s="1" t="s">
        <v>1958</v>
      </c>
      <c r="E563" s="1" t="s">
        <v>1422</v>
      </c>
      <c r="F563" s="2">
        <v>0</v>
      </c>
      <c r="G563" s="2">
        <v>16</v>
      </c>
      <c r="H563" s="2">
        <v>8</v>
      </c>
    </row>
    <row r="564" spans="1:8" ht="24">
      <c r="A564" s="1" t="s">
        <v>1848</v>
      </c>
      <c r="B564" s="1" t="s">
        <v>2284</v>
      </c>
      <c r="C564" s="1" t="s">
        <v>184</v>
      </c>
      <c r="D564" s="1" t="s">
        <v>99</v>
      </c>
      <c r="E564" s="1" t="s">
        <v>1422</v>
      </c>
      <c r="F564" s="2">
        <v>3</v>
      </c>
      <c r="G564" s="2">
        <v>48</v>
      </c>
      <c r="H564" s="2">
        <v>148</v>
      </c>
    </row>
    <row r="565" spans="1:8" ht="24">
      <c r="A565" s="1" t="s">
        <v>1849</v>
      </c>
      <c r="B565" s="1" t="s">
        <v>2471</v>
      </c>
      <c r="C565" s="1" t="s">
        <v>184</v>
      </c>
      <c r="D565" s="1" t="s">
        <v>99</v>
      </c>
      <c r="E565" s="1" t="s">
        <v>1422</v>
      </c>
      <c r="F565" s="2">
        <v>3</v>
      </c>
      <c r="G565" s="2">
        <v>48</v>
      </c>
      <c r="H565" s="2">
        <v>30</v>
      </c>
    </row>
    <row r="566" spans="1:8" ht="24">
      <c r="A566" s="1" t="s">
        <v>1850</v>
      </c>
      <c r="B566" s="1" t="s">
        <v>2496</v>
      </c>
      <c r="C566" s="1" t="s">
        <v>184</v>
      </c>
      <c r="D566" s="1" t="s">
        <v>99</v>
      </c>
      <c r="E566" s="1" t="s">
        <v>1422</v>
      </c>
      <c r="F566" s="2">
        <v>3</v>
      </c>
      <c r="G566" s="2">
        <v>48</v>
      </c>
      <c r="H566" s="2">
        <v>10</v>
      </c>
    </row>
    <row r="567" spans="1:8" ht="24">
      <c r="A567" s="1" t="s">
        <v>1851</v>
      </c>
      <c r="B567" s="1" t="s">
        <v>2472</v>
      </c>
      <c r="C567" s="1" t="s">
        <v>184</v>
      </c>
      <c r="D567" s="1" t="s">
        <v>99</v>
      </c>
      <c r="E567" s="1" t="s">
        <v>1422</v>
      </c>
      <c r="F567" s="2">
        <v>2.5</v>
      </c>
      <c r="G567" s="2">
        <v>40</v>
      </c>
      <c r="H567" s="2">
        <v>33</v>
      </c>
    </row>
    <row r="568" spans="1:8" ht="36">
      <c r="A568" s="1" t="s">
        <v>1872</v>
      </c>
      <c r="B568" s="1" t="s">
        <v>2497</v>
      </c>
      <c r="C568" s="1" t="s">
        <v>26</v>
      </c>
      <c r="D568" s="1" t="s">
        <v>99</v>
      </c>
      <c r="E568" s="1" t="s">
        <v>1422</v>
      </c>
      <c r="F568" s="2">
        <v>2</v>
      </c>
      <c r="G568" s="2">
        <v>32</v>
      </c>
      <c r="H568" s="2">
        <v>53</v>
      </c>
    </row>
    <row r="569" spans="1:8" ht="24">
      <c r="A569" s="1" t="s">
        <v>1852</v>
      </c>
      <c r="B569" s="1" t="s">
        <v>2498</v>
      </c>
      <c r="C569" s="1" t="s">
        <v>184</v>
      </c>
      <c r="D569" s="1" t="s">
        <v>99</v>
      </c>
      <c r="E569" s="1" t="s">
        <v>1422</v>
      </c>
      <c r="F569" s="2">
        <v>3</v>
      </c>
      <c r="G569" s="2">
        <v>48</v>
      </c>
      <c r="H569" s="2">
        <v>79</v>
      </c>
    </row>
    <row r="570" spans="1:8" ht="24">
      <c r="A570" s="1" t="s">
        <v>1853</v>
      </c>
      <c r="B570" s="1" t="s">
        <v>2499</v>
      </c>
      <c r="C570" s="1" t="s">
        <v>184</v>
      </c>
      <c r="D570" s="1" t="s">
        <v>99</v>
      </c>
      <c r="E570" s="1" t="s">
        <v>1422</v>
      </c>
      <c r="F570" s="2">
        <v>1.5</v>
      </c>
      <c r="G570" s="2">
        <v>24</v>
      </c>
      <c r="H570" s="2">
        <v>25</v>
      </c>
    </row>
    <row r="571" spans="1:8" ht="12.75">
      <c r="A571" s="1" t="s">
        <v>1467</v>
      </c>
      <c r="B571" s="1" t="s">
        <v>1468</v>
      </c>
      <c r="C571" s="1" t="s">
        <v>184</v>
      </c>
      <c r="D571" s="1" t="s">
        <v>119</v>
      </c>
      <c r="E571" s="1" t="s">
        <v>1422</v>
      </c>
      <c r="F571" s="2">
        <v>2</v>
      </c>
      <c r="G571" s="2">
        <v>32</v>
      </c>
      <c r="H571" s="2">
        <v>48</v>
      </c>
    </row>
    <row r="572" spans="1:8" ht="12.75">
      <c r="A572" s="1" t="s">
        <v>1467</v>
      </c>
      <c r="B572" s="1" t="s">
        <v>1468</v>
      </c>
      <c r="C572" s="1" t="s">
        <v>184</v>
      </c>
      <c r="D572" s="1" t="s">
        <v>119</v>
      </c>
      <c r="E572" s="1" t="s">
        <v>1422</v>
      </c>
      <c r="F572" s="2">
        <v>2</v>
      </c>
      <c r="G572" s="2">
        <v>32</v>
      </c>
      <c r="H572" s="2">
        <v>38</v>
      </c>
    </row>
    <row r="573" spans="1:8" ht="12.75">
      <c r="A573" s="1" t="s">
        <v>1467</v>
      </c>
      <c r="B573" s="1" t="s">
        <v>1468</v>
      </c>
      <c r="C573" s="1" t="s">
        <v>184</v>
      </c>
      <c r="D573" s="1" t="s">
        <v>119</v>
      </c>
      <c r="E573" s="1" t="s">
        <v>1422</v>
      </c>
      <c r="F573" s="2">
        <v>2</v>
      </c>
      <c r="G573" s="2">
        <v>32</v>
      </c>
      <c r="H573" s="2">
        <v>33</v>
      </c>
    </row>
    <row r="574" spans="1:8" ht="12.75">
      <c r="A574" s="1" t="s">
        <v>1467</v>
      </c>
      <c r="B574" s="1" t="s">
        <v>1468</v>
      </c>
      <c r="C574" s="1" t="s">
        <v>184</v>
      </c>
      <c r="D574" s="1" t="s">
        <v>119</v>
      </c>
      <c r="E574" s="1" t="s">
        <v>1422</v>
      </c>
      <c r="F574" s="2">
        <v>2</v>
      </c>
      <c r="G574" s="2">
        <v>32</v>
      </c>
      <c r="H574" s="2">
        <v>43</v>
      </c>
    </row>
    <row r="575" spans="1:8" ht="12.75">
      <c r="A575" s="1" t="s">
        <v>1467</v>
      </c>
      <c r="B575" s="1" t="s">
        <v>1468</v>
      </c>
      <c r="C575" s="1" t="s">
        <v>184</v>
      </c>
      <c r="D575" s="1" t="s">
        <v>119</v>
      </c>
      <c r="E575" s="1" t="s">
        <v>1422</v>
      </c>
      <c r="F575" s="2">
        <v>2</v>
      </c>
      <c r="G575" s="2">
        <v>32</v>
      </c>
      <c r="H575" s="2">
        <v>34</v>
      </c>
    </row>
    <row r="576" spans="1:8" ht="12.75">
      <c r="A576" s="1" t="s">
        <v>1467</v>
      </c>
      <c r="B576" s="1" t="s">
        <v>1468</v>
      </c>
      <c r="C576" s="1" t="s">
        <v>184</v>
      </c>
      <c r="D576" s="1" t="s">
        <v>119</v>
      </c>
      <c r="E576" s="1" t="s">
        <v>1422</v>
      </c>
      <c r="F576" s="2">
        <v>2</v>
      </c>
      <c r="G576" s="2">
        <v>32</v>
      </c>
      <c r="H576" s="2">
        <v>44</v>
      </c>
    </row>
    <row r="577" spans="1:8" ht="12.75">
      <c r="A577" s="1" t="s">
        <v>1467</v>
      </c>
      <c r="B577" s="1" t="s">
        <v>1468</v>
      </c>
      <c r="C577" s="1" t="s">
        <v>184</v>
      </c>
      <c r="D577" s="1" t="s">
        <v>119</v>
      </c>
      <c r="E577" s="1" t="s">
        <v>1422</v>
      </c>
      <c r="F577" s="2">
        <v>2</v>
      </c>
      <c r="G577" s="2">
        <v>32</v>
      </c>
      <c r="H577" s="2">
        <v>46</v>
      </c>
    </row>
    <row r="578" spans="1:8" ht="24">
      <c r="A578" s="1" t="s">
        <v>2054</v>
      </c>
      <c r="B578" s="1" t="s">
        <v>2500</v>
      </c>
      <c r="C578" s="1" t="s">
        <v>26</v>
      </c>
      <c r="D578" s="1" t="s">
        <v>27</v>
      </c>
      <c r="E578" s="1" t="s">
        <v>1422</v>
      </c>
      <c r="F578" s="2">
        <v>2</v>
      </c>
      <c r="G578" s="2">
        <v>40</v>
      </c>
      <c r="H578" s="2">
        <v>41</v>
      </c>
    </row>
    <row r="579" spans="1:8" ht="24">
      <c r="A579" s="1" t="s">
        <v>2023</v>
      </c>
      <c r="B579" s="1" t="s">
        <v>2266</v>
      </c>
      <c r="C579" s="1" t="s">
        <v>26</v>
      </c>
      <c r="D579" s="1" t="s">
        <v>27</v>
      </c>
      <c r="E579" s="1" t="s">
        <v>1422</v>
      </c>
      <c r="F579" s="2">
        <v>2</v>
      </c>
      <c r="G579" s="2">
        <v>32</v>
      </c>
      <c r="H579" s="2">
        <v>41</v>
      </c>
    </row>
    <row r="580" spans="1:8" ht="48">
      <c r="A580" s="1" t="s">
        <v>1616</v>
      </c>
      <c r="B580" s="1" t="s">
        <v>2356</v>
      </c>
      <c r="C580" s="1" t="s">
        <v>26</v>
      </c>
      <c r="D580" s="1" t="s">
        <v>811</v>
      </c>
      <c r="E580" s="1" t="s">
        <v>1422</v>
      </c>
      <c r="F580" s="2">
        <v>2</v>
      </c>
      <c r="G580" s="2">
        <v>32</v>
      </c>
      <c r="H580" s="2">
        <v>56</v>
      </c>
    </row>
    <row r="581" spans="1:8" ht="24">
      <c r="A581" s="1" t="s">
        <v>1435</v>
      </c>
      <c r="B581" s="1" t="s">
        <v>1436</v>
      </c>
      <c r="C581" s="1" t="s">
        <v>184</v>
      </c>
      <c r="D581" s="1" t="s">
        <v>303</v>
      </c>
      <c r="E581" s="1" t="s">
        <v>1422</v>
      </c>
      <c r="F581" s="2">
        <v>2</v>
      </c>
      <c r="G581" s="2">
        <v>32</v>
      </c>
      <c r="H581" s="2">
        <v>83</v>
      </c>
    </row>
    <row r="582" spans="1:8" ht="36">
      <c r="A582" s="1" t="s">
        <v>1431</v>
      </c>
      <c r="B582" s="1" t="s">
        <v>1432</v>
      </c>
      <c r="C582" s="1" t="s">
        <v>184</v>
      </c>
      <c r="D582" s="1" t="s">
        <v>303</v>
      </c>
      <c r="E582" s="1" t="s">
        <v>1422</v>
      </c>
      <c r="F582" s="2">
        <v>2</v>
      </c>
      <c r="G582" s="2">
        <v>36</v>
      </c>
      <c r="H582" s="2">
        <v>130</v>
      </c>
    </row>
    <row r="583" spans="1:8" ht="24">
      <c r="A583" s="1" t="s">
        <v>1725</v>
      </c>
      <c r="B583" s="1" t="s">
        <v>2501</v>
      </c>
      <c r="C583" s="1" t="s">
        <v>26</v>
      </c>
      <c r="D583" s="1" t="s">
        <v>359</v>
      </c>
      <c r="E583" s="1" t="s">
        <v>1422</v>
      </c>
      <c r="F583" s="2">
        <v>2</v>
      </c>
      <c r="G583" s="2">
        <v>32</v>
      </c>
      <c r="H583" s="2">
        <v>0</v>
      </c>
    </row>
    <row r="584" spans="1:8" ht="24">
      <c r="A584" s="1" t="s">
        <v>1726</v>
      </c>
      <c r="B584" s="1" t="s">
        <v>2502</v>
      </c>
      <c r="C584" s="1" t="s">
        <v>26</v>
      </c>
      <c r="D584" s="1" t="s">
        <v>359</v>
      </c>
      <c r="E584" s="1" t="s">
        <v>1422</v>
      </c>
      <c r="F584" s="2">
        <v>2</v>
      </c>
      <c r="G584" s="2">
        <v>32</v>
      </c>
      <c r="H584" s="2">
        <v>0</v>
      </c>
    </row>
    <row r="585" spans="1:8" ht="24">
      <c r="A585" s="1" t="s">
        <v>1727</v>
      </c>
      <c r="B585" s="1" t="s">
        <v>2503</v>
      </c>
      <c r="C585" s="1" t="s">
        <v>26</v>
      </c>
      <c r="D585" s="1" t="s">
        <v>359</v>
      </c>
      <c r="E585" s="1" t="s">
        <v>1422</v>
      </c>
      <c r="F585" s="2">
        <v>2</v>
      </c>
      <c r="G585" s="2">
        <v>32</v>
      </c>
      <c r="H585" s="2">
        <v>0</v>
      </c>
    </row>
    <row r="586" spans="1:8" ht="24">
      <c r="A586" s="1" t="s">
        <v>1714</v>
      </c>
      <c r="B586" s="1" t="s">
        <v>2504</v>
      </c>
      <c r="C586" s="1" t="s">
        <v>26</v>
      </c>
      <c r="D586" s="1" t="s">
        <v>359</v>
      </c>
      <c r="E586" s="1" t="s">
        <v>1422</v>
      </c>
      <c r="F586" s="2">
        <v>3</v>
      </c>
      <c r="G586" s="2">
        <v>48</v>
      </c>
      <c r="H586" s="2">
        <v>90</v>
      </c>
    </row>
    <row r="587" spans="1:8" ht="24">
      <c r="A587" s="1" t="s">
        <v>1961</v>
      </c>
      <c r="B587" s="1" t="s">
        <v>2505</v>
      </c>
      <c r="C587" s="1" t="s">
        <v>26</v>
      </c>
      <c r="D587" s="1" t="s">
        <v>577</v>
      </c>
      <c r="E587" s="1" t="s">
        <v>1422</v>
      </c>
      <c r="F587" s="2">
        <v>2</v>
      </c>
      <c r="G587" s="2">
        <v>32</v>
      </c>
      <c r="H587" s="2">
        <v>76</v>
      </c>
    </row>
    <row r="588" spans="1:8" ht="24">
      <c r="A588" s="1" t="s">
        <v>1677</v>
      </c>
      <c r="B588" s="1" t="s">
        <v>2506</v>
      </c>
      <c r="C588" s="1" t="s">
        <v>26</v>
      </c>
      <c r="D588" s="1" t="s">
        <v>114</v>
      </c>
      <c r="E588" s="1" t="s">
        <v>1422</v>
      </c>
      <c r="F588" s="2">
        <v>2</v>
      </c>
      <c r="G588" s="2">
        <v>32</v>
      </c>
      <c r="H588" s="2">
        <v>38</v>
      </c>
    </row>
    <row r="589" spans="1:8" ht="24">
      <c r="A589" s="1" t="s">
        <v>2024</v>
      </c>
      <c r="B589" s="1" t="s">
        <v>2507</v>
      </c>
      <c r="C589" s="1" t="s">
        <v>26</v>
      </c>
      <c r="D589" s="1" t="s">
        <v>27</v>
      </c>
      <c r="E589" s="1" t="s">
        <v>1422</v>
      </c>
      <c r="F589" s="2">
        <v>2</v>
      </c>
      <c r="G589" s="2">
        <v>32</v>
      </c>
      <c r="H589" s="2">
        <v>13</v>
      </c>
    </row>
    <row r="590" spans="1:8" ht="24">
      <c r="A590" s="1" t="s">
        <v>1675</v>
      </c>
      <c r="B590" s="1" t="s">
        <v>2306</v>
      </c>
      <c r="C590" s="1" t="s">
        <v>26</v>
      </c>
      <c r="D590" s="1" t="s">
        <v>114</v>
      </c>
      <c r="E590" s="1" t="s">
        <v>1422</v>
      </c>
      <c r="F590" s="2">
        <v>2</v>
      </c>
      <c r="G590" s="2">
        <v>32</v>
      </c>
      <c r="H590" s="2">
        <v>51</v>
      </c>
    </row>
    <row r="591" spans="1:8" ht="24">
      <c r="A591" s="1" t="s">
        <v>1668</v>
      </c>
      <c r="B591" s="1" t="s">
        <v>2508</v>
      </c>
      <c r="C591" s="1" t="s">
        <v>26</v>
      </c>
      <c r="D591" s="1" t="s">
        <v>114</v>
      </c>
      <c r="E591" s="1" t="s">
        <v>1422</v>
      </c>
      <c r="F591" s="2">
        <v>2</v>
      </c>
      <c r="G591" s="2">
        <v>32</v>
      </c>
      <c r="H591" s="2">
        <v>5</v>
      </c>
    </row>
    <row r="592" spans="1:8" ht="24">
      <c r="A592" s="1" t="s">
        <v>1686</v>
      </c>
      <c r="B592" s="1" t="s">
        <v>2509</v>
      </c>
      <c r="C592" s="1" t="s">
        <v>26</v>
      </c>
      <c r="D592" s="1" t="s">
        <v>114</v>
      </c>
      <c r="E592" s="1" t="s">
        <v>1422</v>
      </c>
      <c r="F592" s="2">
        <v>2</v>
      </c>
      <c r="G592" s="2">
        <v>32</v>
      </c>
      <c r="H592" s="2">
        <v>13</v>
      </c>
    </row>
    <row r="593" spans="1:8" ht="12.75">
      <c r="A593" s="1" t="s">
        <v>1737</v>
      </c>
      <c r="B593" s="1" t="s">
        <v>2510</v>
      </c>
      <c r="C593" s="1" t="s">
        <v>26</v>
      </c>
      <c r="D593" s="1" t="s">
        <v>422</v>
      </c>
      <c r="E593" s="1" t="s">
        <v>1422</v>
      </c>
      <c r="F593" s="2">
        <v>3</v>
      </c>
      <c r="G593" s="2">
        <v>48</v>
      </c>
      <c r="H593" s="2">
        <v>9</v>
      </c>
    </row>
    <row r="594" spans="1:8" ht="24">
      <c r="A594" s="1" t="s">
        <v>1834</v>
      </c>
      <c r="B594" s="1" t="s">
        <v>2511</v>
      </c>
      <c r="C594" s="1" t="s">
        <v>26</v>
      </c>
      <c r="D594" s="1" t="s">
        <v>322</v>
      </c>
      <c r="E594" s="1" t="s">
        <v>1422</v>
      </c>
      <c r="F594" s="2">
        <v>2</v>
      </c>
      <c r="G594" s="2">
        <v>32</v>
      </c>
      <c r="H594" s="2">
        <v>37</v>
      </c>
    </row>
    <row r="595" spans="1:8" ht="24">
      <c r="A595" s="1" t="s">
        <v>1845</v>
      </c>
      <c r="B595" s="1" t="s">
        <v>2512</v>
      </c>
      <c r="C595" s="1" t="s">
        <v>26</v>
      </c>
      <c r="D595" s="1" t="s">
        <v>322</v>
      </c>
      <c r="E595" s="1" t="s">
        <v>1422</v>
      </c>
      <c r="F595" s="2">
        <v>2</v>
      </c>
      <c r="G595" s="2">
        <v>32</v>
      </c>
      <c r="H595" s="2">
        <v>38</v>
      </c>
    </row>
    <row r="596" spans="1:8" ht="24">
      <c r="A596" s="1" t="s">
        <v>1846</v>
      </c>
      <c r="B596" s="1" t="s">
        <v>2513</v>
      </c>
      <c r="C596" s="1" t="s">
        <v>26</v>
      </c>
      <c r="D596" s="1" t="s">
        <v>322</v>
      </c>
      <c r="E596" s="1" t="s">
        <v>1422</v>
      </c>
      <c r="F596" s="2">
        <v>2</v>
      </c>
      <c r="G596" s="2">
        <v>32</v>
      </c>
      <c r="H596" s="2">
        <v>37</v>
      </c>
    </row>
    <row r="597" spans="1:8" ht="24">
      <c r="A597" s="1" t="s">
        <v>1829</v>
      </c>
      <c r="B597" s="1" t="s">
        <v>2514</v>
      </c>
      <c r="C597" s="1" t="s">
        <v>26</v>
      </c>
      <c r="D597" s="1" t="s">
        <v>322</v>
      </c>
      <c r="E597" s="1" t="s">
        <v>1422</v>
      </c>
      <c r="F597" s="2">
        <v>2</v>
      </c>
      <c r="G597" s="2">
        <v>32</v>
      </c>
      <c r="H597" s="2">
        <v>8</v>
      </c>
    </row>
    <row r="598" spans="1:8" ht="24">
      <c r="A598" s="1" t="s">
        <v>1831</v>
      </c>
      <c r="B598" s="1" t="s">
        <v>2515</v>
      </c>
      <c r="C598" s="1" t="s">
        <v>26</v>
      </c>
      <c r="D598" s="1" t="s">
        <v>322</v>
      </c>
      <c r="E598" s="1" t="s">
        <v>1422</v>
      </c>
      <c r="F598" s="2">
        <v>2</v>
      </c>
      <c r="G598" s="2">
        <v>32</v>
      </c>
      <c r="H598" s="2">
        <v>13</v>
      </c>
    </row>
    <row r="599" spans="1:8" ht="24">
      <c r="A599" s="1" t="s">
        <v>1822</v>
      </c>
      <c r="B599" s="1" t="s">
        <v>2516</v>
      </c>
      <c r="C599" s="1" t="s">
        <v>26</v>
      </c>
      <c r="D599" s="1" t="s">
        <v>322</v>
      </c>
      <c r="E599" s="1" t="s">
        <v>1422</v>
      </c>
      <c r="F599" s="2">
        <v>2</v>
      </c>
      <c r="G599" s="2">
        <v>32</v>
      </c>
      <c r="H599" s="2">
        <v>16</v>
      </c>
    </row>
    <row r="600" spans="1:8" ht="24">
      <c r="A600" s="1" t="s">
        <v>1824</v>
      </c>
      <c r="B600" s="1" t="s">
        <v>2517</v>
      </c>
      <c r="C600" s="1" t="s">
        <v>26</v>
      </c>
      <c r="D600" s="1" t="s">
        <v>322</v>
      </c>
      <c r="E600" s="1" t="s">
        <v>1422</v>
      </c>
      <c r="F600" s="2">
        <v>1</v>
      </c>
      <c r="G600" s="2">
        <v>16</v>
      </c>
      <c r="H600" s="2">
        <v>16</v>
      </c>
    </row>
    <row r="601" spans="1:8" ht="36">
      <c r="A601" s="1" t="s">
        <v>1780</v>
      </c>
      <c r="B601" s="1" t="s">
        <v>2518</v>
      </c>
      <c r="C601" s="1" t="s">
        <v>26</v>
      </c>
      <c r="D601" s="1" t="s">
        <v>1771</v>
      </c>
      <c r="E601" s="1" t="s">
        <v>1422</v>
      </c>
      <c r="F601" s="2">
        <v>2</v>
      </c>
      <c r="G601" s="2">
        <v>32</v>
      </c>
      <c r="H601" s="2">
        <v>68</v>
      </c>
    </row>
    <row r="602" spans="1:8" ht="24">
      <c r="A602" s="1" t="s">
        <v>1929</v>
      </c>
      <c r="B602" s="1" t="s">
        <v>2519</v>
      </c>
      <c r="C602" s="1" t="s">
        <v>26</v>
      </c>
      <c r="D602" s="1" t="s">
        <v>179</v>
      </c>
      <c r="E602" s="1" t="s">
        <v>1422</v>
      </c>
      <c r="F602" s="2">
        <v>2</v>
      </c>
      <c r="G602" s="2">
        <v>32</v>
      </c>
      <c r="H602" s="2">
        <v>74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94"/>
  <sheetViews>
    <sheetView tabSelected="1" zoomScaleSheetLayoutView="100" workbookViewId="0" topLeftCell="A100">
      <selection activeCell="M112" sqref="M112"/>
    </sheetView>
  </sheetViews>
  <sheetFormatPr defaultColWidth="9.140625" defaultRowHeight="12.75"/>
  <cols>
    <col min="1" max="1" width="5.8515625" style="27" customWidth="1"/>
    <col min="2" max="2" width="10.8515625" style="27" customWidth="1"/>
    <col min="3" max="3" width="33.8515625" style="27" customWidth="1"/>
    <col min="4" max="4" width="9.8515625" style="27" customWidth="1"/>
    <col min="5" max="5" width="19.28125" style="27" customWidth="1"/>
    <col min="6" max="6" width="9.28125" style="27" customWidth="1"/>
    <col min="7" max="7" width="6.140625" style="27" customWidth="1"/>
    <col min="8" max="8" width="7.00390625" style="27" customWidth="1"/>
    <col min="9" max="9" width="6.00390625" style="27" customWidth="1"/>
    <col min="10" max="10" width="6.421875" style="27" hidden="1" customWidth="1"/>
    <col min="11" max="11" width="9.00390625" style="27" hidden="1" customWidth="1"/>
    <col min="12" max="12" width="12.7109375" style="0" customWidth="1"/>
    <col min="13" max="13" width="7.28125" style="0" customWidth="1"/>
    <col min="14" max="14" width="9.140625" style="0" hidden="1" customWidth="1"/>
  </cols>
  <sheetData>
    <row r="1" spans="1:12" ht="15">
      <c r="A1" s="28" t="s">
        <v>1375</v>
      </c>
      <c r="B1" s="29"/>
      <c r="C1" s="29"/>
      <c r="D1" s="30"/>
      <c r="E1" s="30"/>
      <c r="F1" s="30"/>
      <c r="G1" s="30"/>
      <c r="H1" s="30"/>
      <c r="I1" s="30"/>
      <c r="J1" s="30"/>
      <c r="K1" s="30"/>
      <c r="L1" s="37"/>
    </row>
    <row r="2" spans="1:13" ht="48" customHeight="1">
      <c r="A2" s="31" t="s">
        <v>1376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2" ht="37.5" customHeight="1">
      <c r="A3" s="28" t="s">
        <v>1377</v>
      </c>
      <c r="B3" s="29"/>
      <c r="C3" s="29"/>
      <c r="D3" s="28" t="s">
        <v>1378</v>
      </c>
      <c r="E3" s="28"/>
      <c r="F3" s="28"/>
      <c r="G3" s="28" t="s">
        <v>1379</v>
      </c>
      <c r="H3" s="28"/>
      <c r="I3" s="28"/>
      <c r="J3" s="28"/>
      <c r="K3" s="28"/>
      <c r="L3" s="28"/>
    </row>
    <row r="4" spans="1:14" s="26" customFormat="1" ht="48">
      <c r="A4" s="32" t="s">
        <v>1380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11</v>
      </c>
      <c r="H4" s="32" t="s">
        <v>12</v>
      </c>
      <c r="I4" s="32" t="s">
        <v>17</v>
      </c>
      <c r="J4" s="32" t="s">
        <v>1381</v>
      </c>
      <c r="K4" s="38" t="s">
        <v>1382</v>
      </c>
      <c r="L4" s="32" t="s">
        <v>1383</v>
      </c>
      <c r="M4" s="32" t="s">
        <v>1384</v>
      </c>
      <c r="N4" s="32" t="s">
        <v>1385</v>
      </c>
    </row>
    <row r="5" spans="1:14" ht="18" customHeight="1">
      <c r="A5" s="33">
        <v>1</v>
      </c>
      <c r="B5" s="33" t="s">
        <v>1084</v>
      </c>
      <c r="C5" s="34" t="s">
        <v>1085</v>
      </c>
      <c r="D5" s="34" t="s">
        <v>26</v>
      </c>
      <c r="E5" s="34" t="s">
        <v>1069</v>
      </c>
      <c r="F5" s="34" t="s">
        <v>28</v>
      </c>
      <c r="G5" s="34" t="s">
        <v>33</v>
      </c>
      <c r="H5" s="34" t="s">
        <v>34</v>
      </c>
      <c r="I5" s="33">
        <v>135</v>
      </c>
      <c r="J5" s="33"/>
      <c r="K5" s="33"/>
      <c r="L5" s="39"/>
      <c r="M5" s="39"/>
      <c r="N5" t="e">
        <f>VLOOKUP(B5,#REF!,3,FALSE)</f>
        <v>#REF!</v>
      </c>
    </row>
    <row r="6" spans="1:13" ht="18" customHeight="1">
      <c r="A6" s="33">
        <v>2</v>
      </c>
      <c r="B6" s="33" t="s">
        <v>1090</v>
      </c>
      <c r="C6" s="34" t="s">
        <v>1091</v>
      </c>
      <c r="D6" s="34" t="s">
        <v>26</v>
      </c>
      <c r="E6" s="34" t="s">
        <v>1069</v>
      </c>
      <c r="F6" s="34" t="s">
        <v>28</v>
      </c>
      <c r="G6" s="34" t="s">
        <v>33</v>
      </c>
      <c r="H6" s="34" t="s">
        <v>34</v>
      </c>
      <c r="I6" s="33">
        <v>38</v>
      </c>
      <c r="J6" s="33"/>
      <c r="K6" s="33"/>
      <c r="L6" s="39"/>
      <c r="M6" s="39"/>
    </row>
    <row r="7" spans="1:13" ht="18" customHeight="1">
      <c r="A7" s="33">
        <v>3</v>
      </c>
      <c r="B7" s="33" t="s">
        <v>1094</v>
      </c>
      <c r="C7" s="34" t="s">
        <v>1095</v>
      </c>
      <c r="D7" s="34" t="s">
        <v>26</v>
      </c>
      <c r="E7" s="34" t="s">
        <v>1069</v>
      </c>
      <c r="F7" s="34" t="s">
        <v>28</v>
      </c>
      <c r="G7" s="34" t="s">
        <v>33</v>
      </c>
      <c r="H7" s="34" t="s">
        <v>34</v>
      </c>
      <c r="I7" s="33">
        <v>57</v>
      </c>
      <c r="J7" s="33"/>
      <c r="K7" s="33"/>
      <c r="L7" s="39"/>
      <c r="M7" s="39"/>
    </row>
    <row r="8" spans="1:13" ht="18" customHeight="1">
      <c r="A8" s="33">
        <v>4</v>
      </c>
      <c r="B8" s="33" t="s">
        <v>1138</v>
      </c>
      <c r="C8" s="34" t="s">
        <v>1139</v>
      </c>
      <c r="D8" s="34" t="s">
        <v>26</v>
      </c>
      <c r="E8" s="34" t="s">
        <v>1069</v>
      </c>
      <c r="F8" s="34" t="s">
        <v>28</v>
      </c>
      <c r="G8" s="34" t="s">
        <v>33</v>
      </c>
      <c r="H8" s="34" t="s">
        <v>34</v>
      </c>
      <c r="I8" s="33">
        <v>30</v>
      </c>
      <c r="J8" s="33"/>
      <c r="K8" s="33"/>
      <c r="L8" s="39"/>
      <c r="M8" s="39"/>
    </row>
    <row r="9" spans="1:13" ht="18" customHeight="1">
      <c r="A9" s="33">
        <v>5</v>
      </c>
      <c r="B9" s="33" t="s">
        <v>1096</v>
      </c>
      <c r="C9" s="34" t="s">
        <v>1097</v>
      </c>
      <c r="D9" s="34" t="s">
        <v>26</v>
      </c>
      <c r="E9" s="34" t="s">
        <v>1069</v>
      </c>
      <c r="F9" s="34" t="s">
        <v>28</v>
      </c>
      <c r="G9" s="34" t="s">
        <v>33</v>
      </c>
      <c r="H9" s="34" t="s">
        <v>34</v>
      </c>
      <c r="I9" s="33">
        <v>29</v>
      </c>
      <c r="J9" s="33"/>
      <c r="K9" s="33"/>
      <c r="L9" s="39"/>
      <c r="M9" s="39"/>
    </row>
    <row r="10" spans="1:13" ht="18" customHeight="1">
      <c r="A10" s="33">
        <v>6</v>
      </c>
      <c r="B10" s="33" t="s">
        <v>1102</v>
      </c>
      <c r="C10" s="34" t="s">
        <v>1103</v>
      </c>
      <c r="D10" s="34" t="s">
        <v>26</v>
      </c>
      <c r="E10" s="34" t="s">
        <v>1069</v>
      </c>
      <c r="F10" s="34" t="s">
        <v>28</v>
      </c>
      <c r="G10" s="34" t="s">
        <v>33</v>
      </c>
      <c r="H10" s="34" t="s">
        <v>34</v>
      </c>
      <c r="I10" s="33">
        <v>52</v>
      </c>
      <c r="J10" s="33"/>
      <c r="K10" s="33"/>
      <c r="L10" s="39"/>
      <c r="M10" s="39"/>
    </row>
    <row r="11" spans="1:13" ht="18" customHeight="1">
      <c r="A11" s="33">
        <v>7</v>
      </c>
      <c r="B11" s="33" t="s">
        <v>1108</v>
      </c>
      <c r="C11" s="34" t="s">
        <v>1109</v>
      </c>
      <c r="D11" s="34" t="s">
        <v>26</v>
      </c>
      <c r="E11" s="34" t="s">
        <v>1069</v>
      </c>
      <c r="F11" s="34" t="s">
        <v>28</v>
      </c>
      <c r="G11" s="34" t="s">
        <v>33</v>
      </c>
      <c r="H11" s="34" t="s">
        <v>34</v>
      </c>
      <c r="I11" s="33">
        <v>16</v>
      </c>
      <c r="J11" s="33"/>
      <c r="K11" s="33"/>
      <c r="L11" s="39"/>
      <c r="M11" s="39"/>
    </row>
    <row r="12" spans="1:13" ht="18" customHeight="1">
      <c r="A12" s="33">
        <v>8</v>
      </c>
      <c r="B12" s="33" t="s">
        <v>1114</v>
      </c>
      <c r="C12" s="34" t="s">
        <v>1115</v>
      </c>
      <c r="D12" s="34" t="s">
        <v>26</v>
      </c>
      <c r="E12" s="34" t="s">
        <v>1069</v>
      </c>
      <c r="F12" s="34" t="s">
        <v>28</v>
      </c>
      <c r="G12" s="34" t="s">
        <v>33</v>
      </c>
      <c r="H12" s="34" t="s">
        <v>34</v>
      </c>
      <c r="I12" s="33">
        <v>8</v>
      </c>
      <c r="J12" s="33"/>
      <c r="K12" s="33"/>
      <c r="L12" s="39"/>
      <c r="M12" s="39"/>
    </row>
    <row r="13" spans="1:14" ht="18" customHeight="1">
      <c r="A13" s="33">
        <v>9</v>
      </c>
      <c r="B13" s="33" t="s">
        <v>1120</v>
      </c>
      <c r="C13" s="34" t="s">
        <v>1121</v>
      </c>
      <c r="D13" s="34" t="s">
        <v>26</v>
      </c>
      <c r="E13" s="35" t="s">
        <v>1069</v>
      </c>
      <c r="F13" s="34" t="s">
        <v>28</v>
      </c>
      <c r="G13" s="34" t="s">
        <v>33</v>
      </c>
      <c r="H13" s="34" t="s">
        <v>34</v>
      </c>
      <c r="I13" s="33">
        <v>19</v>
      </c>
      <c r="J13" s="33"/>
      <c r="K13" s="33"/>
      <c r="L13" s="39"/>
      <c r="M13" s="39"/>
      <c r="N13" t="e">
        <f>VLOOKUP(B13,#REF!,3,FALSE)</f>
        <v>#REF!</v>
      </c>
    </row>
    <row r="14" spans="1:14" ht="18" customHeight="1">
      <c r="A14" s="33">
        <v>10</v>
      </c>
      <c r="B14" s="33" t="s">
        <v>1126</v>
      </c>
      <c r="C14" s="34" t="s">
        <v>1127</v>
      </c>
      <c r="D14" s="34" t="s">
        <v>26</v>
      </c>
      <c r="E14" s="35" t="s">
        <v>1069</v>
      </c>
      <c r="F14" s="34" t="s">
        <v>28</v>
      </c>
      <c r="G14" s="34" t="s">
        <v>33</v>
      </c>
      <c r="H14" s="34" t="s">
        <v>34</v>
      </c>
      <c r="I14" s="33">
        <v>13</v>
      </c>
      <c r="J14" s="33"/>
      <c r="K14" s="33"/>
      <c r="L14" s="39"/>
      <c r="M14" s="39"/>
      <c r="N14" t="e">
        <f>VLOOKUP(B14,#REF!,3,FALSE)</f>
        <v>#REF!</v>
      </c>
    </row>
    <row r="15" spans="1:13" ht="18" customHeight="1">
      <c r="A15" s="33">
        <v>11</v>
      </c>
      <c r="B15" s="33" t="s">
        <v>1067</v>
      </c>
      <c r="C15" s="34" t="s">
        <v>1068</v>
      </c>
      <c r="D15" s="34" t="s">
        <v>26</v>
      </c>
      <c r="E15" s="34" t="s">
        <v>1069</v>
      </c>
      <c r="F15" s="34" t="s">
        <v>28</v>
      </c>
      <c r="G15" s="34" t="s">
        <v>104</v>
      </c>
      <c r="H15" s="34" t="s">
        <v>105</v>
      </c>
      <c r="I15" s="33">
        <v>20</v>
      </c>
      <c r="J15" s="33"/>
      <c r="K15" s="33"/>
      <c r="L15" s="39"/>
      <c r="M15" s="39"/>
    </row>
    <row r="16" spans="1:13" ht="18" customHeight="1">
      <c r="A16" s="33">
        <v>12</v>
      </c>
      <c r="B16" s="33" t="s">
        <v>1072</v>
      </c>
      <c r="C16" s="34" t="s">
        <v>1073</v>
      </c>
      <c r="D16" s="34" t="s">
        <v>26</v>
      </c>
      <c r="E16" s="34" t="s">
        <v>1069</v>
      </c>
      <c r="F16" s="34" t="s">
        <v>28</v>
      </c>
      <c r="G16" s="34" t="s">
        <v>33</v>
      </c>
      <c r="H16" s="34" t="s">
        <v>34</v>
      </c>
      <c r="I16" s="33">
        <v>16</v>
      </c>
      <c r="J16" s="33"/>
      <c r="K16" s="33"/>
      <c r="L16" s="39"/>
      <c r="M16" s="39"/>
    </row>
    <row r="17" spans="1:31" ht="18" customHeight="1">
      <c r="A17" s="33">
        <v>13</v>
      </c>
      <c r="B17" s="33" t="s">
        <v>1078</v>
      </c>
      <c r="C17" s="34" t="s">
        <v>1079</v>
      </c>
      <c r="D17" s="34" t="s">
        <v>26</v>
      </c>
      <c r="E17" s="34" t="s">
        <v>1069</v>
      </c>
      <c r="F17" s="34" t="s">
        <v>28</v>
      </c>
      <c r="G17" s="34" t="s">
        <v>33</v>
      </c>
      <c r="H17" s="34" t="s">
        <v>34</v>
      </c>
      <c r="I17" s="33">
        <v>24</v>
      </c>
      <c r="J17" s="33"/>
      <c r="K17" s="33"/>
      <c r="L17" s="39"/>
      <c r="M17" s="3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8" customHeight="1">
      <c r="A18" s="33">
        <v>14</v>
      </c>
      <c r="B18" s="33" t="s">
        <v>810</v>
      </c>
      <c r="C18" s="34" t="s">
        <v>338</v>
      </c>
      <c r="D18" s="34" t="s">
        <v>26</v>
      </c>
      <c r="E18" s="34" t="s">
        <v>811</v>
      </c>
      <c r="F18" s="34" t="s">
        <v>28</v>
      </c>
      <c r="G18" s="34" t="s">
        <v>33</v>
      </c>
      <c r="H18" s="34" t="s">
        <v>34</v>
      </c>
      <c r="I18" s="33">
        <v>102</v>
      </c>
      <c r="J18" s="33"/>
      <c r="K18" s="33"/>
      <c r="L18" s="39"/>
      <c r="M18" s="3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8" customHeight="1">
      <c r="A19" s="33">
        <v>15</v>
      </c>
      <c r="B19" s="33" t="s">
        <v>816</v>
      </c>
      <c r="C19" s="34" t="s">
        <v>817</v>
      </c>
      <c r="D19" s="34" t="s">
        <v>26</v>
      </c>
      <c r="E19" s="34" t="s">
        <v>811</v>
      </c>
      <c r="F19" s="34" t="s">
        <v>28</v>
      </c>
      <c r="G19" s="34" t="s">
        <v>33</v>
      </c>
      <c r="H19" s="34" t="s">
        <v>34</v>
      </c>
      <c r="I19" s="33">
        <v>96</v>
      </c>
      <c r="J19" s="33"/>
      <c r="K19" s="33"/>
      <c r="L19" s="39"/>
      <c r="M19" s="3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8" customHeight="1">
      <c r="A20" s="33">
        <v>16</v>
      </c>
      <c r="B20" s="33" t="s">
        <v>822</v>
      </c>
      <c r="C20" s="34" t="s">
        <v>823</v>
      </c>
      <c r="D20" s="34" t="s">
        <v>26</v>
      </c>
      <c r="E20" s="34" t="s">
        <v>811</v>
      </c>
      <c r="F20" s="34" t="s">
        <v>28</v>
      </c>
      <c r="G20" s="34" t="s">
        <v>33</v>
      </c>
      <c r="H20" s="34" t="s">
        <v>34</v>
      </c>
      <c r="I20" s="33">
        <v>28</v>
      </c>
      <c r="J20" s="33"/>
      <c r="K20" s="33"/>
      <c r="L20" s="39"/>
      <c r="M20" s="3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8" customHeight="1">
      <c r="A21" s="33">
        <v>17</v>
      </c>
      <c r="B21" s="33" t="s">
        <v>828</v>
      </c>
      <c r="C21" s="34" t="s">
        <v>829</v>
      </c>
      <c r="D21" s="34" t="s">
        <v>26</v>
      </c>
      <c r="E21" s="34" t="s">
        <v>811</v>
      </c>
      <c r="F21" s="34" t="s">
        <v>28</v>
      </c>
      <c r="G21" s="34" t="s">
        <v>33</v>
      </c>
      <c r="H21" s="34" t="s">
        <v>34</v>
      </c>
      <c r="I21" s="33">
        <v>8</v>
      </c>
      <c r="J21" s="33"/>
      <c r="K21" s="33"/>
      <c r="L21" s="39"/>
      <c r="M21" s="39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8" customHeight="1">
      <c r="A22" s="33">
        <v>18</v>
      </c>
      <c r="B22" s="36" t="s">
        <v>834</v>
      </c>
      <c r="C22" s="36" t="s">
        <v>835</v>
      </c>
      <c r="D22" s="34" t="s">
        <v>26</v>
      </c>
      <c r="E22" s="36" t="s">
        <v>811</v>
      </c>
      <c r="F22" s="34" t="s">
        <v>28</v>
      </c>
      <c r="G22" s="36" t="s">
        <v>33</v>
      </c>
      <c r="H22" s="36" t="s">
        <v>34</v>
      </c>
      <c r="I22" s="36">
        <v>29</v>
      </c>
      <c r="J22" s="34"/>
      <c r="K22" s="33"/>
      <c r="L22" s="39"/>
      <c r="M22" s="3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8" customHeight="1">
      <c r="A23" s="33">
        <v>19</v>
      </c>
      <c r="B23" s="36" t="s">
        <v>892</v>
      </c>
      <c r="C23" s="36" t="s">
        <v>893</v>
      </c>
      <c r="D23" s="34" t="s">
        <v>26</v>
      </c>
      <c r="E23" s="36" t="s">
        <v>811</v>
      </c>
      <c r="F23" s="34" t="s">
        <v>28</v>
      </c>
      <c r="G23" s="36" t="s">
        <v>33</v>
      </c>
      <c r="H23" s="36" t="s">
        <v>34</v>
      </c>
      <c r="I23" s="36">
        <v>21</v>
      </c>
      <c r="J23" s="34"/>
      <c r="K23" s="33"/>
      <c r="L23" s="39"/>
      <c r="M23" s="40"/>
      <c r="N23" t="e">
        <f>VLOOKUP(B23,#REF!,3,FALSE)</f>
        <v>#REF!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8" customHeight="1">
      <c r="A24" s="33">
        <v>20</v>
      </c>
      <c r="B24" s="36" t="s">
        <v>898</v>
      </c>
      <c r="C24" s="36" t="s">
        <v>899</v>
      </c>
      <c r="D24" s="34" t="s">
        <v>26</v>
      </c>
      <c r="E24" s="36" t="s">
        <v>811</v>
      </c>
      <c r="F24" s="34" t="s">
        <v>28</v>
      </c>
      <c r="G24" s="36" t="s">
        <v>33</v>
      </c>
      <c r="H24" s="36" t="s">
        <v>34</v>
      </c>
      <c r="I24" s="36">
        <v>45</v>
      </c>
      <c r="J24" s="34"/>
      <c r="K24" s="33"/>
      <c r="L24" s="39"/>
      <c r="M24" s="40"/>
      <c r="N24" t="e">
        <f>VLOOKUP(B24,#REF!,3,FALSE)</f>
        <v>#REF!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8" customHeight="1">
      <c r="A25" s="33">
        <v>21</v>
      </c>
      <c r="B25" s="36" t="s">
        <v>904</v>
      </c>
      <c r="C25" s="36" t="s">
        <v>905</v>
      </c>
      <c r="D25" s="34" t="s">
        <v>26</v>
      </c>
      <c r="E25" s="36" t="s">
        <v>811</v>
      </c>
      <c r="F25" s="34" t="s">
        <v>28</v>
      </c>
      <c r="G25" s="36" t="s">
        <v>33</v>
      </c>
      <c r="H25" s="36" t="s">
        <v>34</v>
      </c>
      <c r="I25" s="36">
        <v>55</v>
      </c>
      <c r="J25" s="34"/>
      <c r="K25" s="33"/>
      <c r="L25" s="39"/>
      <c r="M25" s="3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8" customHeight="1">
      <c r="A26" s="33">
        <v>22</v>
      </c>
      <c r="B26" s="33" t="s">
        <v>1193</v>
      </c>
      <c r="C26" s="34" t="s">
        <v>1194</v>
      </c>
      <c r="D26" s="34" t="s">
        <v>26</v>
      </c>
      <c r="E26" s="34" t="s">
        <v>138</v>
      </c>
      <c r="F26" s="34" t="s">
        <v>28</v>
      </c>
      <c r="G26" s="34" t="s">
        <v>33</v>
      </c>
      <c r="H26" s="34" t="s">
        <v>34</v>
      </c>
      <c r="I26" s="33">
        <v>21</v>
      </c>
      <c r="J26" s="33"/>
      <c r="K26" s="33"/>
      <c r="L26" s="39"/>
      <c r="M26" s="39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13" ht="18" customHeight="1">
      <c r="A27" s="33">
        <v>23</v>
      </c>
      <c r="B27" s="33" t="s">
        <v>474</v>
      </c>
      <c r="C27" s="34" t="s">
        <v>475</v>
      </c>
      <c r="D27" s="34" t="s">
        <v>26</v>
      </c>
      <c r="E27" s="34" t="s">
        <v>138</v>
      </c>
      <c r="F27" s="34" t="s">
        <v>28</v>
      </c>
      <c r="G27" s="34" t="s">
        <v>33</v>
      </c>
      <c r="H27" s="34" t="s">
        <v>34</v>
      </c>
      <c r="I27" s="33">
        <v>20</v>
      </c>
      <c r="J27" s="33"/>
      <c r="K27" s="33"/>
      <c r="L27" s="39"/>
      <c r="M27" s="39"/>
    </row>
    <row r="28" spans="1:13" ht="18" customHeight="1">
      <c r="A28" s="33">
        <v>24</v>
      </c>
      <c r="B28" s="33" t="s">
        <v>1197</v>
      </c>
      <c r="C28" s="34" t="s">
        <v>1198</v>
      </c>
      <c r="D28" s="34" t="s">
        <v>26</v>
      </c>
      <c r="E28" s="34" t="s">
        <v>138</v>
      </c>
      <c r="F28" s="34" t="s">
        <v>28</v>
      </c>
      <c r="G28" s="34" t="s">
        <v>33</v>
      </c>
      <c r="H28" s="34" t="s">
        <v>34</v>
      </c>
      <c r="I28" s="33">
        <v>16</v>
      </c>
      <c r="J28" s="33"/>
      <c r="K28" s="33"/>
      <c r="L28" s="39"/>
      <c r="M28" s="39"/>
    </row>
    <row r="29" spans="1:14" ht="18" customHeight="1">
      <c r="A29" s="33">
        <v>25</v>
      </c>
      <c r="B29" s="33" t="s">
        <v>1201</v>
      </c>
      <c r="C29" s="34" t="s">
        <v>1202</v>
      </c>
      <c r="D29" s="34" t="s">
        <v>26</v>
      </c>
      <c r="E29" s="34" t="s">
        <v>138</v>
      </c>
      <c r="F29" s="34" t="s">
        <v>28</v>
      </c>
      <c r="G29" s="34" t="s">
        <v>33</v>
      </c>
      <c r="H29" s="34" t="s">
        <v>34</v>
      </c>
      <c r="I29" s="33">
        <v>15</v>
      </c>
      <c r="J29" s="33"/>
      <c r="K29" s="33"/>
      <c r="L29" s="39"/>
      <c r="M29" s="39"/>
      <c r="N29" t="e">
        <f>VLOOKUP(B29,#REF!,3,FALSE)</f>
        <v>#REF!</v>
      </c>
    </row>
    <row r="30" spans="1:13" ht="18" customHeight="1">
      <c r="A30" s="33">
        <v>26</v>
      </c>
      <c r="B30" s="33" t="s">
        <v>1205</v>
      </c>
      <c r="C30" s="34" t="s">
        <v>1206</v>
      </c>
      <c r="D30" s="34" t="s">
        <v>26</v>
      </c>
      <c r="E30" s="34" t="s">
        <v>138</v>
      </c>
      <c r="F30" s="34" t="s">
        <v>28</v>
      </c>
      <c r="G30" s="34" t="s">
        <v>104</v>
      </c>
      <c r="H30" s="34" t="s">
        <v>105</v>
      </c>
      <c r="I30" s="33">
        <v>35</v>
      </c>
      <c r="J30" s="33"/>
      <c r="K30" s="33"/>
      <c r="L30" s="39"/>
      <c r="M30" s="39"/>
    </row>
    <row r="31" spans="1:13" ht="18" customHeight="1">
      <c r="A31" s="33">
        <v>27</v>
      </c>
      <c r="B31" s="33" t="s">
        <v>136</v>
      </c>
      <c r="C31" s="34" t="s">
        <v>137</v>
      </c>
      <c r="D31" s="34" t="s">
        <v>26</v>
      </c>
      <c r="E31" s="34" t="s">
        <v>138</v>
      </c>
      <c r="F31" s="34" t="s">
        <v>28</v>
      </c>
      <c r="G31" s="34" t="s">
        <v>104</v>
      </c>
      <c r="H31" s="34" t="s">
        <v>105</v>
      </c>
      <c r="I31" s="33">
        <v>6</v>
      </c>
      <c r="J31" s="33"/>
      <c r="K31" s="33"/>
      <c r="L31" s="39"/>
      <c r="M31" s="39"/>
    </row>
    <row r="32" spans="1:14" ht="18" customHeight="1">
      <c r="A32" s="33">
        <v>28</v>
      </c>
      <c r="B32" s="33" t="s">
        <v>478</v>
      </c>
      <c r="C32" s="34" t="s">
        <v>479</v>
      </c>
      <c r="D32" s="34" t="s">
        <v>26</v>
      </c>
      <c r="E32" s="34" t="s">
        <v>138</v>
      </c>
      <c r="F32" s="34" t="s">
        <v>28</v>
      </c>
      <c r="G32" s="34" t="s">
        <v>104</v>
      </c>
      <c r="H32" s="34" t="s">
        <v>105</v>
      </c>
      <c r="I32" s="33">
        <v>18</v>
      </c>
      <c r="J32" s="33"/>
      <c r="K32" s="33"/>
      <c r="L32" s="39"/>
      <c r="M32" s="39"/>
      <c r="N32" t="e">
        <f>VLOOKUP(B32,#REF!,3,FALSE)</f>
        <v>#REF!</v>
      </c>
    </row>
    <row r="33" spans="1:14" ht="18" customHeight="1">
      <c r="A33" s="33">
        <v>29</v>
      </c>
      <c r="B33" s="33" t="s">
        <v>156</v>
      </c>
      <c r="C33" s="34" t="s">
        <v>157</v>
      </c>
      <c r="D33" s="34" t="s">
        <v>26</v>
      </c>
      <c r="E33" s="34" t="s">
        <v>138</v>
      </c>
      <c r="F33" s="34" t="s">
        <v>28</v>
      </c>
      <c r="G33" s="34" t="s">
        <v>33</v>
      </c>
      <c r="H33" s="34" t="s">
        <v>34</v>
      </c>
      <c r="I33" s="33">
        <v>10</v>
      </c>
      <c r="J33" s="33"/>
      <c r="K33" s="33"/>
      <c r="L33" s="39"/>
      <c r="M33" s="39"/>
      <c r="N33" t="e">
        <f>VLOOKUP(B33,#REF!,3,FALSE)</f>
        <v>#REF!</v>
      </c>
    </row>
    <row r="34" spans="1:13" ht="18" customHeight="1">
      <c r="A34" s="33">
        <v>30</v>
      </c>
      <c r="B34" s="33" t="s">
        <v>168</v>
      </c>
      <c r="C34" s="34" t="s">
        <v>169</v>
      </c>
      <c r="D34" s="34" t="s">
        <v>26</v>
      </c>
      <c r="E34" s="34" t="s">
        <v>138</v>
      </c>
      <c r="F34" s="34" t="s">
        <v>28</v>
      </c>
      <c r="G34" s="34" t="s">
        <v>104</v>
      </c>
      <c r="H34" s="34" t="s">
        <v>105</v>
      </c>
      <c r="I34" s="33">
        <v>30</v>
      </c>
      <c r="J34" s="33"/>
      <c r="K34" s="33"/>
      <c r="L34" s="39"/>
      <c r="M34" s="39"/>
    </row>
    <row r="35" spans="1:13" ht="18" customHeight="1">
      <c r="A35" s="33">
        <v>31</v>
      </c>
      <c r="B35" s="33" t="s">
        <v>190</v>
      </c>
      <c r="C35" s="34" t="s">
        <v>191</v>
      </c>
      <c r="D35" s="34" t="s">
        <v>26</v>
      </c>
      <c r="E35" s="34" t="s">
        <v>138</v>
      </c>
      <c r="F35" s="34" t="s">
        <v>28</v>
      </c>
      <c r="G35" s="34" t="s">
        <v>33</v>
      </c>
      <c r="H35" s="34" t="s">
        <v>34</v>
      </c>
      <c r="I35" s="33">
        <v>16</v>
      </c>
      <c r="J35" s="33"/>
      <c r="K35" s="33"/>
      <c r="L35" s="39"/>
      <c r="M35" s="39"/>
    </row>
    <row r="36" spans="1:14" ht="18" customHeight="1">
      <c r="A36" s="33">
        <v>32</v>
      </c>
      <c r="B36" s="33" t="s">
        <v>199</v>
      </c>
      <c r="C36" s="34" t="s">
        <v>200</v>
      </c>
      <c r="D36" s="34" t="s">
        <v>26</v>
      </c>
      <c r="E36" s="34" t="s">
        <v>138</v>
      </c>
      <c r="F36" s="34" t="s">
        <v>28</v>
      </c>
      <c r="G36" s="34" t="s">
        <v>104</v>
      </c>
      <c r="H36" s="34" t="s">
        <v>105</v>
      </c>
      <c r="I36" s="33">
        <v>12</v>
      </c>
      <c r="J36" s="33"/>
      <c r="K36" s="33"/>
      <c r="L36" s="39"/>
      <c r="M36" s="39"/>
      <c r="N36" t="e">
        <f>VLOOKUP(B36,#REF!,3,FALSE)</f>
        <v>#REF!</v>
      </c>
    </row>
    <row r="37" spans="1:13" ht="18" customHeight="1">
      <c r="A37" s="33">
        <v>33</v>
      </c>
      <c r="B37" s="33" t="s">
        <v>482</v>
      </c>
      <c r="C37" s="34" t="s">
        <v>483</v>
      </c>
      <c r="D37" s="34" t="s">
        <v>26</v>
      </c>
      <c r="E37" s="34" t="s">
        <v>138</v>
      </c>
      <c r="F37" s="34" t="s">
        <v>28</v>
      </c>
      <c r="G37" s="34" t="s">
        <v>33</v>
      </c>
      <c r="H37" s="34" t="s">
        <v>34</v>
      </c>
      <c r="I37" s="33">
        <v>1</v>
      </c>
      <c r="J37" s="33"/>
      <c r="K37" s="33"/>
      <c r="L37" s="39"/>
      <c r="M37" s="39"/>
    </row>
    <row r="38" spans="1:13" ht="18" customHeight="1">
      <c r="A38" s="33">
        <v>34</v>
      </c>
      <c r="B38" s="33" t="s">
        <v>237</v>
      </c>
      <c r="C38" s="34" t="s">
        <v>238</v>
      </c>
      <c r="D38" s="34" t="s">
        <v>26</v>
      </c>
      <c r="E38" s="34" t="s">
        <v>138</v>
      </c>
      <c r="F38" s="34" t="s">
        <v>28</v>
      </c>
      <c r="G38" s="34" t="s">
        <v>33</v>
      </c>
      <c r="H38" s="34" t="s">
        <v>34</v>
      </c>
      <c r="I38" s="33">
        <v>14</v>
      </c>
      <c r="J38" s="33"/>
      <c r="K38" s="33"/>
      <c r="L38" s="39"/>
      <c r="M38" s="39"/>
    </row>
    <row r="39" spans="1:13" ht="18" customHeight="1">
      <c r="A39" s="33">
        <v>35</v>
      </c>
      <c r="B39" s="33" t="s">
        <v>225</v>
      </c>
      <c r="C39" s="34" t="s">
        <v>226</v>
      </c>
      <c r="D39" s="34" t="s">
        <v>26</v>
      </c>
      <c r="E39" s="34" t="s">
        <v>138</v>
      </c>
      <c r="F39" s="34" t="s">
        <v>28</v>
      </c>
      <c r="G39" s="34" t="s">
        <v>33</v>
      </c>
      <c r="H39" s="34" t="s">
        <v>34</v>
      </c>
      <c r="I39" s="33">
        <v>6</v>
      </c>
      <c r="J39" s="33"/>
      <c r="K39" s="33"/>
      <c r="L39" s="39"/>
      <c r="M39" s="39"/>
    </row>
    <row r="40" spans="1:13" ht="18" customHeight="1">
      <c r="A40" s="33">
        <v>36</v>
      </c>
      <c r="B40" s="33" t="s">
        <v>557</v>
      </c>
      <c r="C40" s="34" t="s">
        <v>558</v>
      </c>
      <c r="D40" s="34" t="s">
        <v>26</v>
      </c>
      <c r="E40" s="34" t="s">
        <v>138</v>
      </c>
      <c r="F40" s="34" t="s">
        <v>28</v>
      </c>
      <c r="G40" s="34" t="s">
        <v>149</v>
      </c>
      <c r="H40" s="34" t="s">
        <v>384</v>
      </c>
      <c r="I40" s="33">
        <v>68</v>
      </c>
      <c r="J40" s="33"/>
      <c r="K40" s="33"/>
      <c r="L40" s="39"/>
      <c r="M40" s="39"/>
    </row>
    <row r="41" spans="1:13" ht="18" customHeight="1">
      <c r="A41" s="33">
        <v>37</v>
      </c>
      <c r="B41" s="33" t="s">
        <v>596</v>
      </c>
      <c r="C41" s="34" t="s">
        <v>597</v>
      </c>
      <c r="D41" s="34" t="s">
        <v>26</v>
      </c>
      <c r="E41" s="34" t="s">
        <v>138</v>
      </c>
      <c r="F41" s="34" t="s">
        <v>28</v>
      </c>
      <c r="G41" s="34" t="s">
        <v>33</v>
      </c>
      <c r="H41" s="34" t="s">
        <v>34</v>
      </c>
      <c r="I41" s="33">
        <v>50</v>
      </c>
      <c r="J41" s="33"/>
      <c r="K41" s="33"/>
      <c r="L41" s="39"/>
      <c r="M41" s="39"/>
    </row>
    <row r="42" spans="1:13" ht="18" customHeight="1">
      <c r="A42" s="33">
        <v>38</v>
      </c>
      <c r="B42" s="33" t="s">
        <v>598</v>
      </c>
      <c r="C42" s="34" t="s">
        <v>599</v>
      </c>
      <c r="D42" s="34" t="s">
        <v>26</v>
      </c>
      <c r="E42" s="34" t="s">
        <v>138</v>
      </c>
      <c r="F42" s="34" t="s">
        <v>28</v>
      </c>
      <c r="G42" s="34" t="s">
        <v>33</v>
      </c>
      <c r="H42" s="34" t="s">
        <v>34</v>
      </c>
      <c r="I42" s="33">
        <v>42</v>
      </c>
      <c r="J42" s="33"/>
      <c r="K42" s="33"/>
      <c r="L42" s="39"/>
      <c r="M42" s="39"/>
    </row>
    <row r="43" spans="1:14" ht="18" customHeight="1">
      <c r="A43" s="33">
        <v>39</v>
      </c>
      <c r="B43" s="33" t="s">
        <v>602</v>
      </c>
      <c r="C43" s="34" t="s">
        <v>603</v>
      </c>
      <c r="D43" s="34" t="s">
        <v>26</v>
      </c>
      <c r="E43" s="34" t="s">
        <v>138</v>
      </c>
      <c r="F43" s="34" t="s">
        <v>28</v>
      </c>
      <c r="G43" s="34" t="s">
        <v>33</v>
      </c>
      <c r="H43" s="34" t="s">
        <v>34</v>
      </c>
      <c r="I43" s="33">
        <v>17</v>
      </c>
      <c r="J43" s="33"/>
      <c r="K43" s="33"/>
      <c r="L43" s="39"/>
      <c r="M43" s="39"/>
      <c r="N43" t="e">
        <f>VLOOKUP(B43,#REF!,3,FALSE)</f>
        <v>#REF!</v>
      </c>
    </row>
    <row r="44" spans="1:14" ht="18" customHeight="1">
      <c r="A44" s="33">
        <v>40</v>
      </c>
      <c r="B44" s="33" t="s">
        <v>622</v>
      </c>
      <c r="C44" s="34" t="s">
        <v>623</v>
      </c>
      <c r="D44" s="34" t="s">
        <v>26</v>
      </c>
      <c r="E44" s="34" t="s">
        <v>138</v>
      </c>
      <c r="F44" s="34" t="s">
        <v>28</v>
      </c>
      <c r="G44" s="34" t="s">
        <v>104</v>
      </c>
      <c r="H44" s="34" t="s">
        <v>105</v>
      </c>
      <c r="I44" s="33">
        <v>43</v>
      </c>
      <c r="J44" s="33"/>
      <c r="K44" s="33"/>
      <c r="L44" s="39"/>
      <c r="M44" s="39"/>
      <c r="N44" t="e">
        <f>VLOOKUP(B44,#REF!,3,FALSE)</f>
        <v>#REF!</v>
      </c>
    </row>
    <row r="45" spans="1:14" ht="18" customHeight="1">
      <c r="A45" s="33">
        <v>41</v>
      </c>
      <c r="B45" s="33" t="s">
        <v>606</v>
      </c>
      <c r="C45" s="34" t="s">
        <v>607</v>
      </c>
      <c r="D45" s="34" t="s">
        <v>26</v>
      </c>
      <c r="E45" s="34" t="s">
        <v>138</v>
      </c>
      <c r="F45" s="34" t="s">
        <v>28</v>
      </c>
      <c r="G45" s="34" t="s">
        <v>33</v>
      </c>
      <c r="H45" s="34" t="s">
        <v>34</v>
      </c>
      <c r="I45" s="33">
        <v>28</v>
      </c>
      <c r="J45" s="33"/>
      <c r="K45" s="33"/>
      <c r="L45" s="39"/>
      <c r="M45" s="39"/>
      <c r="N45" t="e">
        <f>VLOOKUP(B45,#REF!,3,FALSE)</f>
        <v>#REF!</v>
      </c>
    </row>
    <row r="46" spans="1:13" ht="18" customHeight="1">
      <c r="A46" s="33">
        <v>42</v>
      </c>
      <c r="B46" s="33" t="s">
        <v>610</v>
      </c>
      <c r="C46" s="34" t="s">
        <v>611</v>
      </c>
      <c r="D46" s="34" t="s">
        <v>26</v>
      </c>
      <c r="E46" s="34" t="s">
        <v>138</v>
      </c>
      <c r="F46" s="34" t="s">
        <v>28</v>
      </c>
      <c r="G46" s="34" t="s">
        <v>33</v>
      </c>
      <c r="H46" s="34" t="s">
        <v>34</v>
      </c>
      <c r="I46" s="33">
        <v>33</v>
      </c>
      <c r="J46" s="33"/>
      <c r="K46" s="33"/>
      <c r="L46" s="39"/>
      <c r="M46" s="39"/>
    </row>
    <row r="47" spans="1:14" ht="18" customHeight="1">
      <c r="A47" s="33">
        <v>43</v>
      </c>
      <c r="B47" s="33" t="s">
        <v>614</v>
      </c>
      <c r="C47" s="34" t="s">
        <v>615</v>
      </c>
      <c r="D47" s="34" t="s">
        <v>26</v>
      </c>
      <c r="E47" s="34" t="s">
        <v>138</v>
      </c>
      <c r="F47" s="34" t="s">
        <v>28</v>
      </c>
      <c r="G47" s="34" t="s">
        <v>166</v>
      </c>
      <c r="H47" s="34" t="s">
        <v>65</v>
      </c>
      <c r="I47" s="33">
        <v>7</v>
      </c>
      <c r="J47" s="33"/>
      <c r="K47" s="33"/>
      <c r="L47" s="39"/>
      <c r="M47" s="39"/>
      <c r="N47" t="e">
        <f>VLOOKUP(B47,#REF!,3,FALSE)</f>
        <v>#REF!</v>
      </c>
    </row>
    <row r="48" spans="1:14" ht="18" customHeight="1">
      <c r="A48" s="33">
        <v>44</v>
      </c>
      <c r="B48" s="33" t="s">
        <v>618</v>
      </c>
      <c r="C48" s="34" t="s">
        <v>619</v>
      </c>
      <c r="D48" s="34" t="s">
        <v>26</v>
      </c>
      <c r="E48" s="34" t="s">
        <v>138</v>
      </c>
      <c r="F48" s="34" t="s">
        <v>28</v>
      </c>
      <c r="G48" s="34" t="s">
        <v>33</v>
      </c>
      <c r="H48" s="34" t="s">
        <v>34</v>
      </c>
      <c r="I48" s="33">
        <v>16</v>
      </c>
      <c r="J48" s="33"/>
      <c r="K48" s="33"/>
      <c r="L48" s="39"/>
      <c r="M48" s="39"/>
      <c r="N48" t="e">
        <f>VLOOKUP(B48,#REF!,3,FALSE)</f>
        <v>#REF!</v>
      </c>
    </row>
    <row r="49" spans="1:14" ht="18" customHeight="1">
      <c r="A49" s="33">
        <v>45</v>
      </c>
      <c r="B49" s="33" t="s">
        <v>454</v>
      </c>
      <c r="C49" s="34" t="s">
        <v>455</v>
      </c>
      <c r="D49" s="34" t="s">
        <v>184</v>
      </c>
      <c r="E49" s="34" t="s">
        <v>185</v>
      </c>
      <c r="F49" s="34" t="s">
        <v>28</v>
      </c>
      <c r="G49" s="34" t="s">
        <v>122</v>
      </c>
      <c r="H49" s="34" t="s">
        <v>65</v>
      </c>
      <c r="I49" s="33">
        <v>35</v>
      </c>
      <c r="J49" s="33"/>
      <c r="K49" s="33"/>
      <c r="L49" s="39"/>
      <c r="M49" s="39"/>
      <c r="N49" t="e">
        <f>VLOOKUP(B49,#REF!,3,FALSE)</f>
        <v>#REF!</v>
      </c>
    </row>
    <row r="50" spans="1:13" ht="18" customHeight="1">
      <c r="A50" s="33">
        <v>46</v>
      </c>
      <c r="B50" s="33" t="s">
        <v>515</v>
      </c>
      <c r="C50" s="34" t="s">
        <v>516</v>
      </c>
      <c r="D50" s="34" t="s">
        <v>184</v>
      </c>
      <c r="E50" s="34" t="s">
        <v>185</v>
      </c>
      <c r="F50" s="34" t="s">
        <v>28</v>
      </c>
      <c r="G50" s="34" t="s">
        <v>122</v>
      </c>
      <c r="H50" s="34" t="s">
        <v>60</v>
      </c>
      <c r="I50" s="33">
        <v>9</v>
      </c>
      <c r="J50" s="33"/>
      <c r="K50" s="33"/>
      <c r="L50" s="39"/>
      <c r="M50" s="39"/>
    </row>
    <row r="51" spans="1:14" ht="18" customHeight="1">
      <c r="A51" s="33">
        <v>47</v>
      </c>
      <c r="B51" s="33" t="s">
        <v>509</v>
      </c>
      <c r="C51" s="34" t="s">
        <v>510</v>
      </c>
      <c r="D51" s="34" t="s">
        <v>184</v>
      </c>
      <c r="E51" s="34" t="s">
        <v>185</v>
      </c>
      <c r="F51" s="34" t="s">
        <v>28</v>
      </c>
      <c r="G51" s="34" t="s">
        <v>122</v>
      </c>
      <c r="H51" s="34" t="s">
        <v>60</v>
      </c>
      <c r="I51" s="33">
        <v>31</v>
      </c>
      <c r="J51" s="33"/>
      <c r="K51" s="33"/>
      <c r="L51" s="39"/>
      <c r="M51" s="39"/>
      <c r="N51" t="e">
        <f>VLOOKUP(B51,#REF!,3,FALSE)</f>
        <v>#REF!</v>
      </c>
    </row>
    <row r="52" spans="1:13" ht="18" customHeight="1">
      <c r="A52" s="33">
        <v>48</v>
      </c>
      <c r="B52" s="33" t="s">
        <v>505</v>
      </c>
      <c r="C52" s="34" t="s">
        <v>506</v>
      </c>
      <c r="D52" s="34" t="s">
        <v>184</v>
      </c>
      <c r="E52" s="34" t="s">
        <v>185</v>
      </c>
      <c r="F52" s="34" t="s">
        <v>28</v>
      </c>
      <c r="G52" s="34" t="s">
        <v>122</v>
      </c>
      <c r="H52" s="34" t="s">
        <v>65</v>
      </c>
      <c r="I52" s="33">
        <v>42</v>
      </c>
      <c r="J52" s="33"/>
      <c r="K52" s="33"/>
      <c r="L52" s="39"/>
      <c r="M52" s="39"/>
    </row>
    <row r="53" spans="1:31" ht="18" customHeight="1">
      <c r="A53" s="33">
        <v>49</v>
      </c>
      <c r="B53" s="33" t="s">
        <v>429</v>
      </c>
      <c r="C53" s="34" t="s">
        <v>430</v>
      </c>
      <c r="D53" s="34" t="s">
        <v>184</v>
      </c>
      <c r="E53" s="34" t="s">
        <v>185</v>
      </c>
      <c r="F53" s="34" t="s">
        <v>28</v>
      </c>
      <c r="G53" s="34" t="s">
        <v>122</v>
      </c>
      <c r="H53" s="34" t="s">
        <v>65</v>
      </c>
      <c r="I53" s="33">
        <v>46</v>
      </c>
      <c r="J53" s="33"/>
      <c r="K53" s="33"/>
      <c r="L53" s="39"/>
      <c r="M53" s="3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8" customHeight="1">
      <c r="A54" s="33">
        <v>50</v>
      </c>
      <c r="B54" s="33" t="s">
        <v>444</v>
      </c>
      <c r="C54" s="34" t="s">
        <v>445</v>
      </c>
      <c r="D54" s="34" t="s">
        <v>184</v>
      </c>
      <c r="E54" s="34" t="s">
        <v>185</v>
      </c>
      <c r="F54" s="34" t="s">
        <v>28</v>
      </c>
      <c r="G54" s="34" t="s">
        <v>122</v>
      </c>
      <c r="H54" s="34" t="s">
        <v>60</v>
      </c>
      <c r="I54" s="33">
        <v>15</v>
      </c>
      <c r="J54" s="33"/>
      <c r="K54" s="33"/>
      <c r="L54" s="39"/>
      <c r="M54" s="39"/>
      <c r="N54" t="e">
        <f>VLOOKUP(B54,#REF!,3,FALSE)</f>
        <v>#REF!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8" customHeight="1">
      <c r="A55" s="33">
        <v>51</v>
      </c>
      <c r="B55" s="33" t="s">
        <v>448</v>
      </c>
      <c r="C55" s="34" t="s">
        <v>449</v>
      </c>
      <c r="D55" s="34" t="s">
        <v>184</v>
      </c>
      <c r="E55" s="34" t="s">
        <v>185</v>
      </c>
      <c r="F55" s="34" t="s">
        <v>28</v>
      </c>
      <c r="G55" s="34" t="s">
        <v>122</v>
      </c>
      <c r="H55" s="34" t="s">
        <v>60</v>
      </c>
      <c r="I55" s="33">
        <v>24</v>
      </c>
      <c r="J55" s="33"/>
      <c r="K55" s="33"/>
      <c r="L55" s="39"/>
      <c r="M55" s="39"/>
      <c r="N55" t="e">
        <f>VLOOKUP(B55,#REF!,3,FALSE)</f>
        <v>#REF!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8" customHeight="1">
      <c r="A56" s="33">
        <v>52</v>
      </c>
      <c r="B56" s="33" t="s">
        <v>501</v>
      </c>
      <c r="C56" s="34" t="s">
        <v>502</v>
      </c>
      <c r="D56" s="34" t="s">
        <v>184</v>
      </c>
      <c r="E56" s="34" t="s">
        <v>185</v>
      </c>
      <c r="F56" s="34" t="s">
        <v>28</v>
      </c>
      <c r="G56" s="34" t="s">
        <v>122</v>
      </c>
      <c r="H56" s="34" t="s">
        <v>60</v>
      </c>
      <c r="I56" s="33">
        <v>39</v>
      </c>
      <c r="J56" s="33"/>
      <c r="K56" s="33"/>
      <c r="L56" s="39"/>
      <c r="M56" s="3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13" ht="18" customHeight="1">
      <c r="A57" s="33">
        <v>53</v>
      </c>
      <c r="B57" s="33" t="s">
        <v>450</v>
      </c>
      <c r="C57" s="34" t="s">
        <v>451</v>
      </c>
      <c r="D57" s="34" t="s">
        <v>184</v>
      </c>
      <c r="E57" s="34" t="s">
        <v>185</v>
      </c>
      <c r="F57" s="34" t="s">
        <v>28</v>
      </c>
      <c r="G57" s="34" t="s">
        <v>122</v>
      </c>
      <c r="H57" s="34" t="s">
        <v>65</v>
      </c>
      <c r="I57" s="33">
        <v>40</v>
      </c>
      <c r="J57" s="33"/>
      <c r="K57" s="33"/>
      <c r="L57" s="39"/>
      <c r="M57" s="39"/>
    </row>
    <row r="58" spans="1:13" ht="18" customHeight="1">
      <c r="A58" s="33">
        <v>54</v>
      </c>
      <c r="B58" s="33" t="s">
        <v>182</v>
      </c>
      <c r="C58" s="34" t="s">
        <v>183</v>
      </c>
      <c r="D58" s="34" t="s">
        <v>184</v>
      </c>
      <c r="E58" s="34" t="s">
        <v>185</v>
      </c>
      <c r="F58" s="34" t="s">
        <v>28</v>
      </c>
      <c r="G58" s="34" t="s">
        <v>122</v>
      </c>
      <c r="H58" s="34" t="s">
        <v>65</v>
      </c>
      <c r="I58" s="33">
        <v>6</v>
      </c>
      <c r="J58" s="33"/>
      <c r="K58" s="33"/>
      <c r="L58" s="39"/>
      <c r="M58" s="39"/>
    </row>
    <row r="59" spans="1:14" ht="18" customHeight="1">
      <c r="A59" s="33">
        <v>55</v>
      </c>
      <c r="B59" s="33" t="s">
        <v>882</v>
      </c>
      <c r="C59" s="34" t="s">
        <v>883</v>
      </c>
      <c r="D59" s="34" t="s">
        <v>184</v>
      </c>
      <c r="E59" s="34" t="s">
        <v>114</v>
      </c>
      <c r="F59" s="34" t="s">
        <v>28</v>
      </c>
      <c r="G59" s="34" t="s">
        <v>33</v>
      </c>
      <c r="H59" s="34" t="s">
        <v>34</v>
      </c>
      <c r="I59" s="33">
        <v>54</v>
      </c>
      <c r="J59" s="33"/>
      <c r="K59" s="33"/>
      <c r="L59" s="39"/>
      <c r="M59" s="41"/>
      <c r="N59" t="e">
        <f>VLOOKUP(B59,#REF!,3,FALSE)</f>
        <v>#REF!</v>
      </c>
    </row>
    <row r="60" spans="1:14" ht="18" customHeight="1">
      <c r="A60" s="33">
        <v>56</v>
      </c>
      <c r="B60" s="33" t="s">
        <v>213</v>
      </c>
      <c r="C60" s="34" t="s">
        <v>214</v>
      </c>
      <c r="D60" s="34" t="s">
        <v>26</v>
      </c>
      <c r="E60" s="34" t="s">
        <v>114</v>
      </c>
      <c r="F60" s="34" t="s">
        <v>28</v>
      </c>
      <c r="G60" s="34" t="s">
        <v>104</v>
      </c>
      <c r="H60" s="34" t="s">
        <v>105</v>
      </c>
      <c r="I60" s="33">
        <v>13</v>
      </c>
      <c r="J60" s="33"/>
      <c r="K60" s="33"/>
      <c r="L60" s="39"/>
      <c r="M60" s="39"/>
      <c r="N60" t="e">
        <f>VLOOKUP(B60,#REF!,3,FALSE)</f>
        <v>#REF!</v>
      </c>
    </row>
    <row r="61" spans="1:13" ht="18" customHeight="1">
      <c r="A61" s="33">
        <v>57</v>
      </c>
      <c r="B61" s="33" t="s">
        <v>112</v>
      </c>
      <c r="C61" s="34" t="s">
        <v>113</v>
      </c>
      <c r="D61" s="34" t="s">
        <v>26</v>
      </c>
      <c r="E61" s="34" t="s">
        <v>114</v>
      </c>
      <c r="F61" s="34" t="s">
        <v>28</v>
      </c>
      <c r="G61" s="34" t="s">
        <v>33</v>
      </c>
      <c r="H61" s="34" t="s">
        <v>34</v>
      </c>
      <c r="I61" s="33">
        <v>20</v>
      </c>
      <c r="J61" s="33"/>
      <c r="K61" s="33"/>
      <c r="L61" s="39"/>
      <c r="M61" s="39"/>
    </row>
    <row r="62" spans="1:13" ht="18" customHeight="1">
      <c r="A62" s="33">
        <v>58</v>
      </c>
      <c r="B62" s="33" t="s">
        <v>433</v>
      </c>
      <c r="C62" s="34" t="s">
        <v>434</v>
      </c>
      <c r="D62" s="34" t="s">
        <v>26</v>
      </c>
      <c r="E62" s="34" t="s">
        <v>114</v>
      </c>
      <c r="F62" s="34" t="s">
        <v>28</v>
      </c>
      <c r="G62" s="34" t="s">
        <v>33</v>
      </c>
      <c r="H62" s="34" t="s">
        <v>34</v>
      </c>
      <c r="I62" s="33">
        <v>24</v>
      </c>
      <c r="J62" s="33"/>
      <c r="K62" s="33"/>
      <c r="L62" s="39"/>
      <c r="M62" s="39"/>
    </row>
    <row r="63" spans="1:13" ht="18" customHeight="1">
      <c r="A63" s="33">
        <v>59</v>
      </c>
      <c r="B63" s="33" t="s">
        <v>1229</v>
      </c>
      <c r="C63" s="34" t="s">
        <v>1230</v>
      </c>
      <c r="D63" s="34" t="s">
        <v>26</v>
      </c>
      <c r="E63" s="34" t="s">
        <v>114</v>
      </c>
      <c r="F63" s="34" t="s">
        <v>28</v>
      </c>
      <c r="G63" s="34" t="s">
        <v>104</v>
      </c>
      <c r="H63" s="34" t="s">
        <v>105</v>
      </c>
      <c r="I63" s="33">
        <v>38</v>
      </c>
      <c r="J63" s="33"/>
      <c r="K63" s="33"/>
      <c r="L63" s="39"/>
      <c r="M63" s="39"/>
    </row>
    <row r="64" spans="1:13" ht="18" customHeight="1">
      <c r="A64" s="33">
        <v>60</v>
      </c>
      <c r="B64" s="33" t="s">
        <v>1215</v>
      </c>
      <c r="C64" s="34" t="s">
        <v>1216</v>
      </c>
      <c r="D64" s="34" t="s">
        <v>26</v>
      </c>
      <c r="E64" s="34" t="s">
        <v>114</v>
      </c>
      <c r="F64" s="34" t="s">
        <v>28</v>
      </c>
      <c r="G64" s="34" t="s">
        <v>33</v>
      </c>
      <c r="H64" s="34" t="s">
        <v>34</v>
      </c>
      <c r="I64" s="33">
        <v>19</v>
      </c>
      <c r="J64" s="33"/>
      <c r="K64" s="33"/>
      <c r="L64" s="39"/>
      <c r="M64" s="39"/>
    </row>
    <row r="65" spans="1:13" ht="18" customHeight="1">
      <c r="A65" s="33">
        <v>61</v>
      </c>
      <c r="B65" s="36" t="s">
        <v>1233</v>
      </c>
      <c r="C65" s="36" t="s">
        <v>1234</v>
      </c>
      <c r="D65" s="34" t="s">
        <v>26</v>
      </c>
      <c r="E65" s="36" t="s">
        <v>114</v>
      </c>
      <c r="F65" s="34" t="s">
        <v>28</v>
      </c>
      <c r="G65" s="36" t="s">
        <v>355</v>
      </c>
      <c r="H65" s="36" t="s">
        <v>356</v>
      </c>
      <c r="I65" s="36">
        <v>13</v>
      </c>
      <c r="J65" s="34"/>
      <c r="K65" s="33"/>
      <c r="L65" s="39"/>
      <c r="M65" s="42"/>
    </row>
    <row r="66" spans="1:14" ht="18" customHeight="1">
      <c r="A66" s="33">
        <v>62</v>
      </c>
      <c r="B66" s="33" t="s">
        <v>1219</v>
      </c>
      <c r="C66" s="34" t="s">
        <v>1220</v>
      </c>
      <c r="D66" s="34" t="s">
        <v>26</v>
      </c>
      <c r="E66" s="34" t="s">
        <v>114</v>
      </c>
      <c r="F66" s="34" t="s">
        <v>28</v>
      </c>
      <c r="G66" s="34" t="s">
        <v>33</v>
      </c>
      <c r="H66" s="34" t="s">
        <v>34</v>
      </c>
      <c r="I66" s="33">
        <v>8</v>
      </c>
      <c r="J66" s="33"/>
      <c r="K66" s="33"/>
      <c r="L66" s="39"/>
      <c r="M66" s="39"/>
      <c r="N66" t="e">
        <f>VLOOKUP(B66,#REF!,3,FALSE)</f>
        <v>#REF!</v>
      </c>
    </row>
    <row r="67" spans="1:13" ht="18" customHeight="1">
      <c r="A67" s="33">
        <v>63</v>
      </c>
      <c r="B67" s="33" t="s">
        <v>802</v>
      </c>
      <c r="C67" s="34" t="s">
        <v>803</v>
      </c>
      <c r="D67" s="34" t="s">
        <v>26</v>
      </c>
      <c r="E67" s="34" t="s">
        <v>114</v>
      </c>
      <c r="F67" s="34" t="s">
        <v>28</v>
      </c>
      <c r="G67" s="34" t="s">
        <v>104</v>
      </c>
      <c r="H67" s="34" t="s">
        <v>105</v>
      </c>
      <c r="I67" s="33">
        <v>17</v>
      </c>
      <c r="J67" s="33"/>
      <c r="K67" s="33"/>
      <c r="L67" s="39"/>
      <c r="M67" s="39"/>
    </row>
    <row r="68" spans="1:13" ht="18" customHeight="1">
      <c r="A68" s="33">
        <v>64</v>
      </c>
      <c r="B68" s="33" t="s">
        <v>842</v>
      </c>
      <c r="C68" s="34" t="s">
        <v>843</v>
      </c>
      <c r="D68" s="34" t="s">
        <v>26</v>
      </c>
      <c r="E68" s="34" t="s">
        <v>114</v>
      </c>
      <c r="F68" s="34" t="s">
        <v>28</v>
      </c>
      <c r="G68" s="34" t="s">
        <v>33</v>
      </c>
      <c r="H68" s="34" t="s">
        <v>34</v>
      </c>
      <c r="I68" s="33">
        <v>18</v>
      </c>
      <c r="J68" s="33"/>
      <c r="K68" s="33"/>
      <c r="L68" s="39"/>
      <c r="M68" s="39"/>
    </row>
    <row r="69" spans="1:13" ht="18" customHeight="1">
      <c r="A69" s="33">
        <v>65</v>
      </c>
      <c r="B69" s="33" t="s">
        <v>844</v>
      </c>
      <c r="C69" s="34" t="s">
        <v>845</v>
      </c>
      <c r="D69" s="34" t="s">
        <v>26</v>
      </c>
      <c r="E69" s="34" t="s">
        <v>114</v>
      </c>
      <c r="F69" s="34" t="s">
        <v>28</v>
      </c>
      <c r="G69" s="34" t="s">
        <v>33</v>
      </c>
      <c r="H69" s="34" t="s">
        <v>34</v>
      </c>
      <c r="I69" s="33">
        <v>13</v>
      </c>
      <c r="J69" s="33"/>
      <c r="K69" s="33"/>
      <c r="L69" s="39"/>
      <c r="M69" s="39"/>
    </row>
    <row r="70" spans="1:13" ht="18" customHeight="1">
      <c r="A70" s="33">
        <v>66</v>
      </c>
      <c r="B70" s="33" t="s">
        <v>908</v>
      </c>
      <c r="C70" s="34" t="s">
        <v>909</v>
      </c>
      <c r="D70" s="34" t="s">
        <v>26</v>
      </c>
      <c r="E70" s="34" t="s">
        <v>377</v>
      </c>
      <c r="F70" s="34" t="s">
        <v>28</v>
      </c>
      <c r="G70" s="34" t="s">
        <v>912</v>
      </c>
      <c r="H70" s="34" t="s">
        <v>59</v>
      </c>
      <c r="I70" s="33">
        <v>41</v>
      </c>
      <c r="J70" s="33"/>
      <c r="K70" s="33"/>
      <c r="L70" s="39"/>
      <c r="M70" s="41"/>
    </row>
    <row r="71" spans="1:13" ht="18" customHeight="1">
      <c r="A71" s="33">
        <v>67</v>
      </c>
      <c r="B71" s="33" t="s">
        <v>375</v>
      </c>
      <c r="C71" s="34" t="s">
        <v>376</v>
      </c>
      <c r="D71" s="34" t="s">
        <v>26</v>
      </c>
      <c r="E71" s="34" t="s">
        <v>377</v>
      </c>
      <c r="F71" s="34" t="s">
        <v>28</v>
      </c>
      <c r="G71" s="34" t="s">
        <v>355</v>
      </c>
      <c r="H71" s="34" t="s">
        <v>356</v>
      </c>
      <c r="I71" s="33">
        <v>8</v>
      </c>
      <c r="J71" s="33"/>
      <c r="K71" s="33"/>
      <c r="L71" s="39"/>
      <c r="M71" s="41"/>
    </row>
    <row r="72" spans="1:14" ht="18" customHeight="1">
      <c r="A72" s="33">
        <v>68</v>
      </c>
      <c r="B72" s="33" t="s">
        <v>1053</v>
      </c>
      <c r="C72" s="34" t="s">
        <v>1054</v>
      </c>
      <c r="D72" s="34" t="s">
        <v>26</v>
      </c>
      <c r="E72" s="34" t="s">
        <v>377</v>
      </c>
      <c r="F72" s="34" t="s">
        <v>28</v>
      </c>
      <c r="G72" s="34" t="s">
        <v>355</v>
      </c>
      <c r="H72" s="34" t="s">
        <v>356</v>
      </c>
      <c r="I72" s="33">
        <v>37</v>
      </c>
      <c r="J72" s="33"/>
      <c r="K72" s="33"/>
      <c r="L72" s="39"/>
      <c r="M72" s="39"/>
      <c r="N72" t="e">
        <f>VLOOKUP(B72,#REF!,3,FALSE)</f>
        <v>#REF!</v>
      </c>
    </row>
    <row r="73" spans="1:14" ht="18" customHeight="1">
      <c r="A73" s="33">
        <v>69</v>
      </c>
      <c r="B73" s="33" t="s">
        <v>913</v>
      </c>
      <c r="C73" s="34" t="s">
        <v>914</v>
      </c>
      <c r="D73" s="34" t="s">
        <v>26</v>
      </c>
      <c r="E73" s="34" t="s">
        <v>377</v>
      </c>
      <c r="F73" s="34" t="s">
        <v>28</v>
      </c>
      <c r="G73" s="34" t="s">
        <v>355</v>
      </c>
      <c r="H73" s="34" t="s">
        <v>356</v>
      </c>
      <c r="I73" s="33">
        <v>44</v>
      </c>
      <c r="J73" s="33"/>
      <c r="K73" s="33"/>
      <c r="L73" s="39"/>
      <c r="M73" s="39"/>
      <c r="N73" t="e">
        <f>VLOOKUP(B73,#REF!,3,FALSE)</f>
        <v>#REF!</v>
      </c>
    </row>
    <row r="74" spans="1:13" ht="18" customHeight="1">
      <c r="A74" s="33">
        <v>70</v>
      </c>
      <c r="B74" s="33" t="s">
        <v>919</v>
      </c>
      <c r="C74" s="34" t="s">
        <v>920</v>
      </c>
      <c r="D74" s="34" t="s">
        <v>26</v>
      </c>
      <c r="E74" s="34" t="s">
        <v>377</v>
      </c>
      <c r="F74" s="34" t="s">
        <v>28</v>
      </c>
      <c r="G74" s="34" t="s">
        <v>104</v>
      </c>
      <c r="H74" s="34" t="s">
        <v>105</v>
      </c>
      <c r="I74" s="33">
        <v>10</v>
      </c>
      <c r="J74" s="33"/>
      <c r="K74" s="33"/>
      <c r="L74" s="39"/>
      <c r="M74" s="39"/>
    </row>
    <row r="75" spans="1:14" ht="18" customHeight="1">
      <c r="A75" s="33">
        <v>71</v>
      </c>
      <c r="B75" s="33" t="s">
        <v>923</v>
      </c>
      <c r="C75" s="34" t="s">
        <v>924</v>
      </c>
      <c r="D75" s="34" t="s">
        <v>26</v>
      </c>
      <c r="E75" s="34" t="s">
        <v>377</v>
      </c>
      <c r="F75" s="34" t="s">
        <v>28</v>
      </c>
      <c r="G75" s="34" t="s">
        <v>33</v>
      </c>
      <c r="H75" s="34" t="s">
        <v>34</v>
      </c>
      <c r="I75" s="33">
        <v>5</v>
      </c>
      <c r="J75" s="33"/>
      <c r="K75" s="33"/>
      <c r="L75" s="39"/>
      <c r="M75" s="39"/>
      <c r="N75" t="e">
        <f>VLOOKUP(B75,#REF!,3,FALSE)</f>
        <v>#REF!</v>
      </c>
    </row>
    <row r="76" spans="1:14" ht="18" customHeight="1">
      <c r="A76" s="33">
        <v>72</v>
      </c>
      <c r="B76" s="33" t="s">
        <v>927</v>
      </c>
      <c r="C76" s="34" t="s">
        <v>928</v>
      </c>
      <c r="D76" s="34" t="s">
        <v>26</v>
      </c>
      <c r="E76" s="34" t="s">
        <v>377</v>
      </c>
      <c r="F76" s="34" t="s">
        <v>28</v>
      </c>
      <c r="G76" s="34" t="s">
        <v>355</v>
      </c>
      <c r="H76" s="34" t="s">
        <v>356</v>
      </c>
      <c r="I76" s="36">
        <v>7</v>
      </c>
      <c r="J76" s="33"/>
      <c r="K76" s="33"/>
      <c r="L76" s="33"/>
      <c r="M76" s="39"/>
      <c r="N76" t="e">
        <f>VLOOKUP(B76,#REF!,3,FALSE)</f>
        <v>#REF!</v>
      </c>
    </row>
    <row r="77" spans="1:13" ht="18" customHeight="1">
      <c r="A77" s="33">
        <v>73</v>
      </c>
      <c r="B77" s="33" t="s">
        <v>850</v>
      </c>
      <c r="C77" s="34" t="s">
        <v>851</v>
      </c>
      <c r="D77" s="34" t="s">
        <v>26</v>
      </c>
      <c r="E77" s="34" t="s">
        <v>377</v>
      </c>
      <c r="F77" s="34" t="s">
        <v>28</v>
      </c>
      <c r="G77" s="34" t="s">
        <v>33</v>
      </c>
      <c r="H77" s="34" t="s">
        <v>34</v>
      </c>
      <c r="I77" s="33">
        <v>16</v>
      </c>
      <c r="J77" s="33"/>
      <c r="K77" s="33"/>
      <c r="L77" s="39"/>
      <c r="M77" s="39"/>
    </row>
    <row r="78" spans="1:13" ht="18" customHeight="1">
      <c r="A78" s="33">
        <v>74</v>
      </c>
      <c r="B78" s="33" t="s">
        <v>862</v>
      </c>
      <c r="C78" s="34" t="s">
        <v>863</v>
      </c>
      <c r="D78" s="34" t="s">
        <v>26</v>
      </c>
      <c r="E78" s="34" t="s">
        <v>377</v>
      </c>
      <c r="F78" s="34" t="s">
        <v>28</v>
      </c>
      <c r="G78" s="34" t="s">
        <v>33</v>
      </c>
      <c r="H78" s="34" t="s">
        <v>34</v>
      </c>
      <c r="I78" s="33">
        <v>7</v>
      </c>
      <c r="J78" s="33"/>
      <c r="K78" s="33"/>
      <c r="L78" s="39"/>
      <c r="M78" s="39"/>
    </row>
    <row r="79" spans="1:14" ht="18" customHeight="1">
      <c r="A79" s="33">
        <v>75</v>
      </c>
      <c r="B79" s="33" t="s">
        <v>854</v>
      </c>
      <c r="C79" s="34" t="s">
        <v>855</v>
      </c>
      <c r="D79" s="34" t="s">
        <v>26</v>
      </c>
      <c r="E79" s="34" t="s">
        <v>377</v>
      </c>
      <c r="F79" s="34" t="s">
        <v>28</v>
      </c>
      <c r="G79" s="34" t="s">
        <v>33</v>
      </c>
      <c r="H79" s="34" t="s">
        <v>34</v>
      </c>
      <c r="I79" s="33">
        <v>19</v>
      </c>
      <c r="J79" s="33"/>
      <c r="K79" s="33"/>
      <c r="L79" s="39"/>
      <c r="M79" s="39"/>
      <c r="N79" t="e">
        <f>VLOOKUP(B79,#REF!,3,FALSE)</f>
        <v>#REF!</v>
      </c>
    </row>
    <row r="80" spans="1:13" ht="18" customHeight="1">
      <c r="A80" s="33">
        <v>76</v>
      </c>
      <c r="B80" s="33" t="s">
        <v>858</v>
      </c>
      <c r="C80" s="34" t="s">
        <v>859</v>
      </c>
      <c r="D80" s="34" t="s">
        <v>26</v>
      </c>
      <c r="E80" s="34" t="s">
        <v>377</v>
      </c>
      <c r="F80" s="34" t="s">
        <v>28</v>
      </c>
      <c r="G80" s="34" t="s">
        <v>33</v>
      </c>
      <c r="H80" s="34" t="s">
        <v>34</v>
      </c>
      <c r="I80" s="33">
        <v>7</v>
      </c>
      <c r="J80" s="33"/>
      <c r="K80" s="33"/>
      <c r="L80" s="39"/>
      <c r="M80" s="39"/>
    </row>
    <row r="81" spans="1:13" ht="18" customHeight="1">
      <c r="A81" s="33">
        <v>77</v>
      </c>
      <c r="B81" s="33" t="s">
        <v>1175</v>
      </c>
      <c r="C81" s="34" t="s">
        <v>1176</v>
      </c>
      <c r="D81" s="34" t="s">
        <v>26</v>
      </c>
      <c r="E81" s="34" t="s">
        <v>377</v>
      </c>
      <c r="F81" s="34" t="s">
        <v>28</v>
      </c>
      <c r="G81" s="34" t="s">
        <v>104</v>
      </c>
      <c r="H81" s="34" t="s">
        <v>105</v>
      </c>
      <c r="I81" s="33">
        <v>14</v>
      </c>
      <c r="J81" s="33"/>
      <c r="K81" s="33"/>
      <c r="L81" s="39"/>
      <c r="M81" s="39"/>
    </row>
    <row r="82" spans="1:13" ht="18" customHeight="1">
      <c r="A82" s="33">
        <v>78</v>
      </c>
      <c r="B82" s="33" t="s">
        <v>652</v>
      </c>
      <c r="C82" s="34" t="s">
        <v>653</v>
      </c>
      <c r="D82" s="34" t="s">
        <v>26</v>
      </c>
      <c r="E82" s="34" t="s">
        <v>359</v>
      </c>
      <c r="F82" s="34" t="s">
        <v>28</v>
      </c>
      <c r="G82" s="34" t="s">
        <v>104</v>
      </c>
      <c r="H82" s="34" t="s">
        <v>105</v>
      </c>
      <c r="I82" s="33">
        <v>87</v>
      </c>
      <c r="J82" s="33"/>
      <c r="K82" s="33"/>
      <c r="L82" s="39"/>
      <c r="M82" s="39"/>
    </row>
    <row r="83" spans="1:13" ht="18" customHeight="1">
      <c r="A83" s="33">
        <v>79</v>
      </c>
      <c r="B83" s="33" t="s">
        <v>656</v>
      </c>
      <c r="C83" s="34" t="s">
        <v>657</v>
      </c>
      <c r="D83" s="34" t="s">
        <v>26</v>
      </c>
      <c r="E83" s="34" t="s">
        <v>359</v>
      </c>
      <c r="F83" s="34" t="s">
        <v>28</v>
      </c>
      <c r="G83" s="34" t="s">
        <v>33</v>
      </c>
      <c r="H83" s="34" t="s">
        <v>34</v>
      </c>
      <c r="I83" s="33">
        <v>76</v>
      </c>
      <c r="J83" s="33"/>
      <c r="K83" s="33"/>
      <c r="L83" s="39"/>
      <c r="M83" s="39"/>
    </row>
    <row r="84" spans="1:13" ht="18" customHeight="1">
      <c r="A84" s="33">
        <v>80</v>
      </c>
      <c r="B84" s="33" t="s">
        <v>660</v>
      </c>
      <c r="C84" s="34" t="s">
        <v>661</v>
      </c>
      <c r="D84" s="34" t="s">
        <v>26</v>
      </c>
      <c r="E84" s="34" t="s">
        <v>359</v>
      </c>
      <c r="F84" s="34" t="s">
        <v>28</v>
      </c>
      <c r="G84" s="34" t="s">
        <v>33</v>
      </c>
      <c r="H84" s="34" t="s">
        <v>34</v>
      </c>
      <c r="I84" s="33">
        <v>6</v>
      </c>
      <c r="J84" s="33"/>
      <c r="K84" s="33"/>
      <c r="L84" s="39"/>
      <c r="M84" s="39"/>
    </row>
    <row r="85" spans="1:14" ht="18" customHeight="1">
      <c r="A85" s="33">
        <v>81</v>
      </c>
      <c r="B85" s="33" t="s">
        <v>664</v>
      </c>
      <c r="C85" s="34" t="s">
        <v>665</v>
      </c>
      <c r="D85" s="34" t="s">
        <v>26</v>
      </c>
      <c r="E85" s="34" t="s">
        <v>359</v>
      </c>
      <c r="F85" s="34" t="s">
        <v>28</v>
      </c>
      <c r="G85" s="34" t="s">
        <v>33</v>
      </c>
      <c r="H85" s="34" t="s">
        <v>34</v>
      </c>
      <c r="I85" s="33">
        <v>30</v>
      </c>
      <c r="J85" s="33"/>
      <c r="K85" s="33"/>
      <c r="L85" s="39"/>
      <c r="M85" s="39"/>
      <c r="N85" t="e">
        <f>VLOOKUP(B85,#REF!,3,FALSE)</f>
        <v>#REF!</v>
      </c>
    </row>
    <row r="86" spans="1:14" ht="18" customHeight="1">
      <c r="A86" s="33">
        <v>82</v>
      </c>
      <c r="B86" s="33" t="s">
        <v>666</v>
      </c>
      <c r="C86" s="34" t="s">
        <v>667</v>
      </c>
      <c r="D86" s="34" t="s">
        <v>26</v>
      </c>
      <c r="E86" s="34" t="s">
        <v>359</v>
      </c>
      <c r="F86" s="34" t="s">
        <v>28</v>
      </c>
      <c r="G86" s="34" t="s">
        <v>33</v>
      </c>
      <c r="H86" s="34" t="s">
        <v>34</v>
      </c>
      <c r="I86" s="33">
        <v>6</v>
      </c>
      <c r="J86" s="33"/>
      <c r="K86" s="33"/>
      <c r="L86" s="39"/>
      <c r="M86" s="39"/>
      <c r="N86" t="e">
        <f>VLOOKUP(B86,#REF!,3,FALSE)</f>
        <v>#REF!</v>
      </c>
    </row>
    <row r="87" spans="1:14" ht="18" customHeight="1">
      <c r="A87" s="33">
        <v>83</v>
      </c>
      <c r="B87" s="33" t="s">
        <v>672</v>
      </c>
      <c r="C87" s="34" t="s">
        <v>673</v>
      </c>
      <c r="D87" s="34" t="s">
        <v>26</v>
      </c>
      <c r="E87" s="34" t="s">
        <v>359</v>
      </c>
      <c r="F87" s="34" t="s">
        <v>28</v>
      </c>
      <c r="G87" s="34" t="s">
        <v>33</v>
      </c>
      <c r="H87" s="34" t="s">
        <v>34</v>
      </c>
      <c r="I87" s="33">
        <v>7</v>
      </c>
      <c r="J87" s="33"/>
      <c r="K87" s="33"/>
      <c r="L87" s="39"/>
      <c r="M87" s="39"/>
      <c r="N87" t="e">
        <f>VLOOKUP(B87,#REF!,3,FALSE)</f>
        <v>#REF!</v>
      </c>
    </row>
    <row r="88" spans="1:13" ht="18" customHeight="1">
      <c r="A88" s="33">
        <v>84</v>
      </c>
      <c r="B88" s="33" t="s">
        <v>676</v>
      </c>
      <c r="C88" s="34" t="s">
        <v>677</v>
      </c>
      <c r="D88" s="34" t="s">
        <v>26</v>
      </c>
      <c r="E88" s="34" t="s">
        <v>359</v>
      </c>
      <c r="F88" s="34" t="s">
        <v>28</v>
      </c>
      <c r="G88" s="34" t="s">
        <v>33</v>
      </c>
      <c r="H88" s="34" t="s">
        <v>34</v>
      </c>
      <c r="I88" s="33">
        <v>12</v>
      </c>
      <c r="J88" s="33"/>
      <c r="K88" s="33"/>
      <c r="L88" s="39"/>
      <c r="M88" s="39"/>
    </row>
    <row r="89" spans="1:14" ht="18" customHeight="1">
      <c r="A89" s="33">
        <v>85</v>
      </c>
      <c r="B89" s="33" t="s">
        <v>680</v>
      </c>
      <c r="C89" s="34" t="s">
        <v>681</v>
      </c>
      <c r="D89" s="34" t="s">
        <v>26</v>
      </c>
      <c r="E89" s="34" t="s">
        <v>359</v>
      </c>
      <c r="F89" s="34" t="s">
        <v>28</v>
      </c>
      <c r="G89" s="34" t="s">
        <v>33</v>
      </c>
      <c r="H89" s="34" t="s">
        <v>34</v>
      </c>
      <c r="I89" s="33">
        <v>9</v>
      </c>
      <c r="J89" s="33"/>
      <c r="K89" s="33"/>
      <c r="L89" s="39"/>
      <c r="M89" s="39"/>
      <c r="N89" t="e">
        <f>VLOOKUP(B89,#REF!,3,FALSE)</f>
        <v>#REF!</v>
      </c>
    </row>
    <row r="90" spans="1:13" ht="18" customHeight="1">
      <c r="A90" s="33">
        <v>86</v>
      </c>
      <c r="B90" s="33" t="s">
        <v>684</v>
      </c>
      <c r="C90" s="34" t="s">
        <v>685</v>
      </c>
      <c r="D90" s="34" t="s">
        <v>26</v>
      </c>
      <c r="E90" s="34" t="s">
        <v>359</v>
      </c>
      <c r="F90" s="34" t="s">
        <v>28</v>
      </c>
      <c r="G90" s="34" t="s">
        <v>33</v>
      </c>
      <c r="H90" s="34" t="s">
        <v>34</v>
      </c>
      <c r="I90" s="33">
        <v>32</v>
      </c>
      <c r="J90" s="33"/>
      <c r="K90" s="33"/>
      <c r="L90" s="39"/>
      <c r="M90" s="39"/>
    </row>
    <row r="91" spans="1:14" ht="18" customHeight="1">
      <c r="A91" s="33">
        <v>87</v>
      </c>
      <c r="B91" s="33" t="s">
        <v>688</v>
      </c>
      <c r="C91" s="34" t="s">
        <v>689</v>
      </c>
      <c r="D91" s="34" t="s">
        <v>26</v>
      </c>
      <c r="E91" s="34" t="s">
        <v>359</v>
      </c>
      <c r="F91" s="34" t="s">
        <v>28</v>
      </c>
      <c r="G91" s="34" t="s">
        <v>33</v>
      </c>
      <c r="H91" s="34" t="s">
        <v>34</v>
      </c>
      <c r="I91" s="33">
        <v>23</v>
      </c>
      <c r="J91" s="33"/>
      <c r="K91" s="33"/>
      <c r="L91" s="39"/>
      <c r="M91" s="39"/>
      <c r="N91" t="e">
        <f>VLOOKUP(B91,#REF!,3,FALSE)</f>
        <v>#REF!</v>
      </c>
    </row>
    <row r="92" spans="1:13" ht="18" customHeight="1">
      <c r="A92" s="33">
        <v>88</v>
      </c>
      <c r="B92" s="33" t="s">
        <v>730</v>
      </c>
      <c r="C92" s="34" t="s">
        <v>731</v>
      </c>
      <c r="D92" s="34" t="s">
        <v>26</v>
      </c>
      <c r="E92" s="34" t="s">
        <v>359</v>
      </c>
      <c r="F92" s="34" t="s">
        <v>28</v>
      </c>
      <c r="G92" s="34" t="s">
        <v>33</v>
      </c>
      <c r="H92" s="34" t="s">
        <v>34</v>
      </c>
      <c r="I92" s="33">
        <v>11</v>
      </c>
      <c r="J92" s="33"/>
      <c r="K92" s="33"/>
      <c r="L92" s="39"/>
      <c r="M92" s="39"/>
    </row>
    <row r="93" spans="1:13" ht="18" customHeight="1">
      <c r="A93" s="33">
        <v>89</v>
      </c>
      <c r="B93" s="33" t="s">
        <v>692</v>
      </c>
      <c r="C93" s="34" t="s">
        <v>693</v>
      </c>
      <c r="D93" s="34" t="s">
        <v>26</v>
      </c>
      <c r="E93" s="34" t="s">
        <v>359</v>
      </c>
      <c r="F93" s="34" t="s">
        <v>28</v>
      </c>
      <c r="G93" s="34" t="s">
        <v>33</v>
      </c>
      <c r="H93" s="34" t="s">
        <v>34</v>
      </c>
      <c r="I93" s="33">
        <v>27</v>
      </c>
      <c r="J93" s="33"/>
      <c r="K93" s="33"/>
      <c r="L93" s="39"/>
      <c r="M93" s="39"/>
    </row>
    <row r="94" spans="1:13" ht="18" customHeight="1">
      <c r="A94" s="33">
        <v>90</v>
      </c>
      <c r="B94" s="33" t="s">
        <v>696</v>
      </c>
      <c r="C94" s="34" t="s">
        <v>697</v>
      </c>
      <c r="D94" s="34" t="s">
        <v>26</v>
      </c>
      <c r="E94" s="34" t="s">
        <v>359</v>
      </c>
      <c r="F94" s="34" t="s">
        <v>28</v>
      </c>
      <c r="G94" s="34" t="s">
        <v>33</v>
      </c>
      <c r="H94" s="34" t="s">
        <v>34</v>
      </c>
      <c r="I94" s="33">
        <v>4</v>
      </c>
      <c r="J94" s="33"/>
      <c r="K94" s="33"/>
      <c r="L94" s="39"/>
      <c r="M94" s="39"/>
    </row>
    <row r="95" spans="1:13" ht="18" customHeight="1">
      <c r="A95" s="33">
        <v>91</v>
      </c>
      <c r="B95" s="33" t="s">
        <v>700</v>
      </c>
      <c r="C95" s="34" t="s">
        <v>701</v>
      </c>
      <c r="D95" s="34" t="s">
        <v>26</v>
      </c>
      <c r="E95" s="34" t="s">
        <v>359</v>
      </c>
      <c r="F95" s="34" t="s">
        <v>28</v>
      </c>
      <c r="G95" s="34" t="s">
        <v>33</v>
      </c>
      <c r="H95" s="34" t="s">
        <v>34</v>
      </c>
      <c r="I95" s="33">
        <v>6</v>
      </c>
      <c r="J95" s="33"/>
      <c r="K95" s="33"/>
      <c r="L95" s="39"/>
      <c r="M95" s="39"/>
    </row>
    <row r="96" spans="1:13" ht="18" customHeight="1">
      <c r="A96" s="33">
        <v>92</v>
      </c>
      <c r="B96" s="33" t="s">
        <v>704</v>
      </c>
      <c r="C96" s="34" t="s">
        <v>705</v>
      </c>
      <c r="D96" s="34" t="s">
        <v>26</v>
      </c>
      <c r="E96" s="34" t="s">
        <v>359</v>
      </c>
      <c r="F96" s="34" t="s">
        <v>28</v>
      </c>
      <c r="G96" s="34" t="s">
        <v>33</v>
      </c>
      <c r="H96" s="34" t="s">
        <v>34</v>
      </c>
      <c r="I96" s="33">
        <v>5</v>
      </c>
      <c r="J96" s="33"/>
      <c r="K96" s="33"/>
      <c r="L96" s="39"/>
      <c r="M96" s="39"/>
    </row>
    <row r="97" spans="1:13" ht="18" customHeight="1">
      <c r="A97" s="33">
        <v>93</v>
      </c>
      <c r="B97" s="33" t="s">
        <v>708</v>
      </c>
      <c r="C97" s="34" t="s">
        <v>709</v>
      </c>
      <c r="D97" s="35" t="s">
        <v>26</v>
      </c>
      <c r="E97" s="34" t="s">
        <v>359</v>
      </c>
      <c r="F97" s="34" t="s">
        <v>28</v>
      </c>
      <c r="G97" s="34" t="s">
        <v>33</v>
      </c>
      <c r="H97" s="34" t="s">
        <v>34</v>
      </c>
      <c r="I97" s="33">
        <v>9</v>
      </c>
      <c r="J97" s="33"/>
      <c r="K97" s="33"/>
      <c r="L97" s="39"/>
      <c r="M97" s="39"/>
    </row>
    <row r="98" spans="1:13" ht="18" customHeight="1">
      <c r="A98" s="33">
        <v>94</v>
      </c>
      <c r="B98" s="33" t="s">
        <v>943</v>
      </c>
      <c r="C98" s="34" t="s">
        <v>944</v>
      </c>
      <c r="D98" s="34" t="s">
        <v>26</v>
      </c>
      <c r="E98" s="34" t="s">
        <v>359</v>
      </c>
      <c r="F98" s="34" t="s">
        <v>28</v>
      </c>
      <c r="G98" s="34" t="s">
        <v>33</v>
      </c>
      <c r="H98" s="34" t="s">
        <v>34</v>
      </c>
      <c r="I98" s="33">
        <v>8</v>
      </c>
      <c r="J98" s="33"/>
      <c r="K98" s="33"/>
      <c r="L98" s="39"/>
      <c r="M98" s="39"/>
    </row>
    <row r="99" spans="1:13" ht="18" customHeight="1">
      <c r="A99" s="33">
        <v>95</v>
      </c>
      <c r="B99" s="33" t="s">
        <v>712</v>
      </c>
      <c r="C99" s="34" t="s">
        <v>713</v>
      </c>
      <c r="D99" s="34" t="s">
        <v>26</v>
      </c>
      <c r="E99" s="34" t="s">
        <v>359</v>
      </c>
      <c r="F99" s="34" t="s">
        <v>28</v>
      </c>
      <c r="G99" s="34" t="s">
        <v>33</v>
      </c>
      <c r="H99" s="34" t="s">
        <v>34</v>
      </c>
      <c r="I99" s="33">
        <v>5</v>
      </c>
      <c r="J99" s="33"/>
      <c r="K99" s="33"/>
      <c r="L99" s="39"/>
      <c r="M99" s="39"/>
    </row>
    <row r="100" spans="1:14" ht="18" customHeight="1">
      <c r="A100" s="33">
        <v>96</v>
      </c>
      <c r="B100" s="33" t="s">
        <v>716</v>
      </c>
      <c r="C100" s="34" t="s">
        <v>717</v>
      </c>
      <c r="D100" s="34" t="s">
        <v>26</v>
      </c>
      <c r="E100" s="34" t="s">
        <v>359</v>
      </c>
      <c r="F100" s="34" t="s">
        <v>28</v>
      </c>
      <c r="G100" s="34" t="s">
        <v>33</v>
      </c>
      <c r="H100" s="34" t="s">
        <v>34</v>
      </c>
      <c r="I100" s="33">
        <v>6</v>
      </c>
      <c r="J100" s="33"/>
      <c r="K100" s="33"/>
      <c r="L100" s="39"/>
      <c r="M100" s="39"/>
      <c r="N100" t="e">
        <f>VLOOKUP(B100,#REF!,3,FALSE)</f>
        <v>#REF!</v>
      </c>
    </row>
    <row r="101" spans="1:13" ht="18" customHeight="1">
      <c r="A101" s="33">
        <v>97</v>
      </c>
      <c r="B101" s="33" t="s">
        <v>718</v>
      </c>
      <c r="C101" s="34" t="s">
        <v>719</v>
      </c>
      <c r="D101" s="34" t="s">
        <v>26</v>
      </c>
      <c r="E101" s="34" t="s">
        <v>359</v>
      </c>
      <c r="F101" s="34" t="s">
        <v>28</v>
      </c>
      <c r="G101" s="34" t="s">
        <v>33</v>
      </c>
      <c r="H101" s="34" t="s">
        <v>34</v>
      </c>
      <c r="I101" s="33">
        <v>14</v>
      </c>
      <c r="J101" s="33"/>
      <c r="K101" s="33"/>
      <c r="L101" s="39"/>
      <c r="M101" s="39"/>
    </row>
    <row r="102" spans="1:13" ht="18" customHeight="1">
      <c r="A102" s="33">
        <v>98</v>
      </c>
      <c r="B102" s="33" t="s">
        <v>722</v>
      </c>
      <c r="C102" s="34" t="s">
        <v>723</v>
      </c>
      <c r="D102" s="34" t="s">
        <v>26</v>
      </c>
      <c r="E102" s="34" t="s">
        <v>359</v>
      </c>
      <c r="F102" s="34" t="s">
        <v>28</v>
      </c>
      <c r="G102" s="34" t="s">
        <v>33</v>
      </c>
      <c r="H102" s="34" t="s">
        <v>34</v>
      </c>
      <c r="I102" s="33">
        <v>16</v>
      </c>
      <c r="J102" s="33"/>
      <c r="K102" s="33"/>
      <c r="L102" s="39"/>
      <c r="M102" s="39"/>
    </row>
    <row r="103" spans="1:13" ht="18" customHeight="1">
      <c r="A103" s="33">
        <v>99</v>
      </c>
      <c r="B103" s="33" t="s">
        <v>726</v>
      </c>
      <c r="C103" s="34" t="s">
        <v>727</v>
      </c>
      <c r="D103" s="34" t="s">
        <v>26</v>
      </c>
      <c r="E103" s="34" t="s">
        <v>359</v>
      </c>
      <c r="F103" s="34" t="s">
        <v>28</v>
      </c>
      <c r="G103" s="34" t="s">
        <v>33</v>
      </c>
      <c r="H103" s="34" t="s">
        <v>34</v>
      </c>
      <c r="I103" s="33">
        <v>4</v>
      </c>
      <c r="J103" s="33"/>
      <c r="K103" s="33"/>
      <c r="L103" s="39"/>
      <c r="M103" s="39"/>
    </row>
    <row r="104" spans="1:13" ht="18" customHeight="1">
      <c r="A104" s="33">
        <v>100</v>
      </c>
      <c r="B104" s="33" t="s">
        <v>1150</v>
      </c>
      <c r="C104" s="34" t="s">
        <v>1151</v>
      </c>
      <c r="D104" s="34" t="s">
        <v>26</v>
      </c>
      <c r="E104" s="34" t="s">
        <v>359</v>
      </c>
      <c r="F104" s="34" t="s">
        <v>28</v>
      </c>
      <c r="G104" s="34" t="s">
        <v>33</v>
      </c>
      <c r="H104" s="34" t="s">
        <v>34</v>
      </c>
      <c r="I104" s="33">
        <v>41</v>
      </c>
      <c r="J104" s="33"/>
      <c r="K104" s="33"/>
      <c r="L104" s="39"/>
      <c r="M104" s="39"/>
    </row>
    <row r="105" spans="1:13" ht="18" customHeight="1">
      <c r="A105" s="33">
        <v>101</v>
      </c>
      <c r="B105" s="33" t="s">
        <v>931</v>
      </c>
      <c r="C105" s="34" t="s">
        <v>932</v>
      </c>
      <c r="D105" s="34" t="s">
        <v>26</v>
      </c>
      <c r="E105" s="34" t="s">
        <v>359</v>
      </c>
      <c r="F105" s="34" t="s">
        <v>28</v>
      </c>
      <c r="G105" s="34" t="s">
        <v>33</v>
      </c>
      <c r="H105" s="34" t="s">
        <v>34</v>
      </c>
      <c r="I105" s="33">
        <v>19</v>
      </c>
      <c r="J105" s="33"/>
      <c r="K105" s="33"/>
      <c r="L105" s="39"/>
      <c r="M105" s="39"/>
    </row>
    <row r="106" spans="1:13" ht="18" customHeight="1">
      <c r="A106" s="33">
        <v>102</v>
      </c>
      <c r="B106" s="33" t="s">
        <v>590</v>
      </c>
      <c r="C106" s="34" t="s">
        <v>591</v>
      </c>
      <c r="D106" s="34" t="s">
        <v>26</v>
      </c>
      <c r="E106" s="34" t="s">
        <v>359</v>
      </c>
      <c r="F106" s="34" t="s">
        <v>28</v>
      </c>
      <c r="G106" s="34" t="s">
        <v>33</v>
      </c>
      <c r="H106" s="34" t="s">
        <v>34</v>
      </c>
      <c r="I106" s="33">
        <v>11</v>
      </c>
      <c r="J106" s="33"/>
      <c r="K106" s="33"/>
      <c r="L106" s="39"/>
      <c r="M106" s="39"/>
    </row>
    <row r="107" spans="1:13" ht="18" customHeight="1">
      <c r="A107" s="33">
        <v>103</v>
      </c>
      <c r="B107" s="33" t="s">
        <v>1144</v>
      </c>
      <c r="C107" s="34" t="s">
        <v>1145</v>
      </c>
      <c r="D107" s="34" t="s">
        <v>26</v>
      </c>
      <c r="E107" s="34" t="s">
        <v>359</v>
      </c>
      <c r="F107" s="34" t="s">
        <v>28</v>
      </c>
      <c r="G107" s="34" t="s">
        <v>33</v>
      </c>
      <c r="H107" s="34" t="s">
        <v>34</v>
      </c>
      <c r="I107" s="33">
        <v>21</v>
      </c>
      <c r="J107" s="33"/>
      <c r="K107" s="33"/>
      <c r="L107" s="39"/>
      <c r="M107" s="39"/>
    </row>
    <row r="108" spans="1:13" ht="18" customHeight="1">
      <c r="A108" s="33">
        <v>104</v>
      </c>
      <c r="B108" s="33" t="s">
        <v>935</v>
      </c>
      <c r="C108" s="34" t="s">
        <v>936</v>
      </c>
      <c r="D108" s="34" t="s">
        <v>26</v>
      </c>
      <c r="E108" s="34" t="s">
        <v>359</v>
      </c>
      <c r="F108" s="34" t="s">
        <v>28</v>
      </c>
      <c r="G108" s="34" t="s">
        <v>166</v>
      </c>
      <c r="H108" s="34" t="s">
        <v>65</v>
      </c>
      <c r="I108" s="33">
        <v>13</v>
      </c>
      <c r="J108" s="33"/>
      <c r="K108" s="33"/>
      <c r="L108" s="39"/>
      <c r="M108" s="39"/>
    </row>
    <row r="109" spans="1:13" ht="18" customHeight="1">
      <c r="A109" s="33">
        <v>105</v>
      </c>
      <c r="B109" s="33" t="s">
        <v>634</v>
      </c>
      <c r="C109" s="34" t="s">
        <v>635</v>
      </c>
      <c r="D109" s="34" t="s">
        <v>26</v>
      </c>
      <c r="E109" s="34" t="s">
        <v>359</v>
      </c>
      <c r="F109" s="34" t="s">
        <v>28</v>
      </c>
      <c r="G109" s="34" t="s">
        <v>104</v>
      </c>
      <c r="H109" s="34" t="s">
        <v>105</v>
      </c>
      <c r="I109" s="33">
        <v>38</v>
      </c>
      <c r="J109" s="33"/>
      <c r="K109" s="33"/>
      <c r="L109" s="39"/>
      <c r="M109" s="39"/>
    </row>
    <row r="110" spans="1:31" ht="18" customHeight="1">
      <c r="A110" s="33">
        <v>106</v>
      </c>
      <c r="B110" s="33" t="s">
        <v>636</v>
      </c>
      <c r="C110" s="34" t="s">
        <v>637</v>
      </c>
      <c r="D110" s="34" t="s">
        <v>26</v>
      </c>
      <c r="E110" s="34" t="s">
        <v>359</v>
      </c>
      <c r="F110" s="34" t="s">
        <v>28</v>
      </c>
      <c r="G110" s="34" t="s">
        <v>33</v>
      </c>
      <c r="H110" s="34" t="s">
        <v>34</v>
      </c>
      <c r="I110" s="33">
        <v>26</v>
      </c>
      <c r="J110" s="33"/>
      <c r="K110" s="33"/>
      <c r="L110" s="39"/>
      <c r="M110" s="39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8" customHeight="1">
      <c r="A111" s="33">
        <v>107</v>
      </c>
      <c r="B111" s="33" t="s">
        <v>640</v>
      </c>
      <c r="C111" s="34" t="s">
        <v>641</v>
      </c>
      <c r="D111" s="34" t="s">
        <v>26</v>
      </c>
      <c r="E111" s="34" t="s">
        <v>359</v>
      </c>
      <c r="F111" s="34" t="s">
        <v>28</v>
      </c>
      <c r="G111" s="34" t="s">
        <v>33</v>
      </c>
      <c r="H111" s="34" t="s">
        <v>34</v>
      </c>
      <c r="I111" s="33">
        <v>38</v>
      </c>
      <c r="J111" s="33"/>
      <c r="K111" s="33"/>
      <c r="L111" s="39"/>
      <c r="M111" s="39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8" customHeight="1">
      <c r="A112" s="33">
        <v>108</v>
      </c>
      <c r="B112" s="33" t="s">
        <v>644</v>
      </c>
      <c r="C112" s="34" t="s">
        <v>645</v>
      </c>
      <c r="D112" s="34" t="s">
        <v>26</v>
      </c>
      <c r="E112" s="34" t="s">
        <v>359</v>
      </c>
      <c r="F112" s="34" t="s">
        <v>28</v>
      </c>
      <c r="G112" s="34" t="s">
        <v>33</v>
      </c>
      <c r="H112" s="34" t="s">
        <v>34</v>
      </c>
      <c r="I112" s="33">
        <v>38</v>
      </c>
      <c r="J112" s="33"/>
      <c r="K112" s="33"/>
      <c r="L112" s="39"/>
      <c r="M112" s="39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8" customHeight="1">
      <c r="A113" s="33">
        <v>109</v>
      </c>
      <c r="B113" s="33" t="s">
        <v>648</v>
      </c>
      <c r="C113" s="34" t="s">
        <v>649</v>
      </c>
      <c r="D113" s="34" t="s">
        <v>26</v>
      </c>
      <c r="E113" s="34" t="s">
        <v>359</v>
      </c>
      <c r="F113" s="34" t="s">
        <v>28</v>
      </c>
      <c r="G113" s="34" t="s">
        <v>33</v>
      </c>
      <c r="H113" s="34" t="s">
        <v>34</v>
      </c>
      <c r="I113" s="33">
        <v>19</v>
      </c>
      <c r="J113" s="33"/>
      <c r="K113" s="33"/>
      <c r="L113" s="39"/>
      <c r="M113" s="39"/>
      <c r="N113" t="e">
        <f>VLOOKUP(B113,#REF!,3,FALSE)</f>
        <v>#REF!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8" customHeight="1">
      <c r="A114" s="33">
        <v>110</v>
      </c>
      <c r="B114" s="33" t="s">
        <v>367</v>
      </c>
      <c r="C114" s="34" t="s">
        <v>368</v>
      </c>
      <c r="D114" s="34" t="s">
        <v>26</v>
      </c>
      <c r="E114" s="34" t="s">
        <v>359</v>
      </c>
      <c r="F114" s="34" t="s">
        <v>28</v>
      </c>
      <c r="G114" s="34" t="s">
        <v>104</v>
      </c>
      <c r="H114" s="34" t="s">
        <v>105</v>
      </c>
      <c r="I114" s="33">
        <v>127</v>
      </c>
      <c r="J114" s="33"/>
      <c r="K114" s="33"/>
      <c r="L114" s="39"/>
      <c r="M114" s="39"/>
      <c r="N114" t="e">
        <f>VLOOKUP(B114,#REF!,3,FALSE)</f>
        <v>#REF!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8" customHeight="1">
      <c r="A115" s="33">
        <v>111</v>
      </c>
      <c r="B115" s="33" t="s">
        <v>357</v>
      </c>
      <c r="C115" s="34" t="s">
        <v>358</v>
      </c>
      <c r="D115" s="34" t="s">
        <v>26</v>
      </c>
      <c r="E115" s="34" t="s">
        <v>359</v>
      </c>
      <c r="F115" s="34" t="s">
        <v>28</v>
      </c>
      <c r="G115" s="34" t="s">
        <v>104</v>
      </c>
      <c r="H115" s="34" t="s">
        <v>105</v>
      </c>
      <c r="I115" s="33">
        <v>113</v>
      </c>
      <c r="J115" s="33"/>
      <c r="K115" s="33"/>
      <c r="L115" s="39"/>
      <c r="M115" s="39"/>
      <c r="N115" t="e">
        <f>VLOOKUP(B115,#REF!,3,FALSE)</f>
        <v>#REF!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13" ht="18" customHeight="1">
      <c r="A116" s="33">
        <v>112</v>
      </c>
      <c r="B116" s="33" t="s">
        <v>371</v>
      </c>
      <c r="C116" s="34" t="s">
        <v>372</v>
      </c>
      <c r="D116" s="34" t="s">
        <v>26</v>
      </c>
      <c r="E116" s="34" t="s">
        <v>359</v>
      </c>
      <c r="F116" s="34" t="s">
        <v>28</v>
      </c>
      <c r="G116" s="34" t="s">
        <v>104</v>
      </c>
      <c r="H116" s="34" t="s">
        <v>105</v>
      </c>
      <c r="I116" s="33">
        <v>125</v>
      </c>
      <c r="J116" s="33"/>
      <c r="K116" s="33"/>
      <c r="L116" s="39"/>
      <c r="M116" s="39"/>
    </row>
    <row r="117" spans="1:14" ht="18" customHeight="1">
      <c r="A117" s="33">
        <v>113</v>
      </c>
      <c r="B117" s="33" t="s">
        <v>740</v>
      </c>
      <c r="C117" s="34" t="s">
        <v>741</v>
      </c>
      <c r="D117" s="34" t="s">
        <v>26</v>
      </c>
      <c r="E117" s="34" t="s">
        <v>359</v>
      </c>
      <c r="F117" s="34" t="s">
        <v>28</v>
      </c>
      <c r="G117" s="34" t="s">
        <v>33</v>
      </c>
      <c r="H117" s="34" t="s">
        <v>34</v>
      </c>
      <c r="I117" s="33">
        <v>126</v>
      </c>
      <c r="J117" s="33"/>
      <c r="K117" s="33"/>
      <c r="L117" s="39"/>
      <c r="M117" s="39"/>
      <c r="N117" t="e">
        <f>VLOOKUP(B117,#REF!,3,FALSE)</f>
        <v>#REF!</v>
      </c>
    </row>
    <row r="118" spans="1:13" ht="18" customHeight="1">
      <c r="A118" s="33">
        <v>114</v>
      </c>
      <c r="B118" s="33" t="s">
        <v>744</v>
      </c>
      <c r="C118" s="34" t="s">
        <v>745</v>
      </c>
      <c r="D118" s="34" t="s">
        <v>26</v>
      </c>
      <c r="E118" s="34" t="s">
        <v>359</v>
      </c>
      <c r="F118" s="34" t="s">
        <v>28</v>
      </c>
      <c r="G118" s="34" t="s">
        <v>104</v>
      </c>
      <c r="H118" s="34" t="s">
        <v>105</v>
      </c>
      <c r="I118" s="33">
        <v>128</v>
      </c>
      <c r="J118" s="33"/>
      <c r="K118" s="33"/>
      <c r="L118" s="39"/>
      <c r="M118" s="39"/>
    </row>
    <row r="119" spans="1:14" ht="18" customHeight="1">
      <c r="A119" s="33">
        <v>115</v>
      </c>
      <c r="B119" s="33" t="s">
        <v>748</v>
      </c>
      <c r="C119" s="34" t="s">
        <v>749</v>
      </c>
      <c r="D119" s="34" t="s">
        <v>26</v>
      </c>
      <c r="E119" s="34" t="s">
        <v>359</v>
      </c>
      <c r="F119" s="34" t="s">
        <v>28</v>
      </c>
      <c r="G119" s="34" t="s">
        <v>33</v>
      </c>
      <c r="H119" s="34" t="s">
        <v>34</v>
      </c>
      <c r="I119" s="33">
        <v>120</v>
      </c>
      <c r="J119" s="33"/>
      <c r="K119" s="33"/>
      <c r="L119" s="39"/>
      <c r="M119" s="39"/>
      <c r="N119" t="e">
        <f>VLOOKUP(B119,#REF!,3,FALSE)</f>
        <v>#REF!</v>
      </c>
    </row>
    <row r="120" spans="1:13" ht="18" customHeight="1">
      <c r="A120" s="33">
        <v>116</v>
      </c>
      <c r="B120" s="33" t="s">
        <v>750</v>
      </c>
      <c r="C120" s="34" t="s">
        <v>751</v>
      </c>
      <c r="D120" s="34" t="s">
        <v>26</v>
      </c>
      <c r="E120" s="34" t="s">
        <v>359</v>
      </c>
      <c r="F120" s="34" t="s">
        <v>28</v>
      </c>
      <c r="G120" s="34" t="s">
        <v>33</v>
      </c>
      <c r="H120" s="34" t="s">
        <v>34</v>
      </c>
      <c r="I120" s="33">
        <v>124</v>
      </c>
      <c r="J120" s="33"/>
      <c r="K120" s="33"/>
      <c r="L120" s="39"/>
      <c r="M120" s="39"/>
    </row>
    <row r="121" spans="1:13" ht="18" customHeight="1">
      <c r="A121" s="33">
        <v>117</v>
      </c>
      <c r="B121" s="33" t="s">
        <v>752</v>
      </c>
      <c r="C121" s="34" t="s">
        <v>753</v>
      </c>
      <c r="D121" s="34" t="s">
        <v>26</v>
      </c>
      <c r="E121" s="34" t="s">
        <v>359</v>
      </c>
      <c r="F121" s="34" t="s">
        <v>28</v>
      </c>
      <c r="G121" s="34" t="s">
        <v>33</v>
      </c>
      <c r="H121" s="34" t="s">
        <v>34</v>
      </c>
      <c r="I121" s="33">
        <v>113</v>
      </c>
      <c r="J121" s="33"/>
      <c r="K121" s="33"/>
      <c r="L121" s="39"/>
      <c r="M121" s="39"/>
    </row>
    <row r="122" spans="1:13" ht="18" customHeight="1">
      <c r="A122" s="33">
        <v>118</v>
      </c>
      <c r="B122" s="33" t="s">
        <v>756</v>
      </c>
      <c r="C122" s="34" t="s">
        <v>757</v>
      </c>
      <c r="D122" s="34" t="s">
        <v>26</v>
      </c>
      <c r="E122" s="34" t="s">
        <v>359</v>
      </c>
      <c r="F122" s="34" t="s">
        <v>28</v>
      </c>
      <c r="G122" s="34" t="s">
        <v>33</v>
      </c>
      <c r="H122" s="34" t="s">
        <v>34</v>
      </c>
      <c r="I122" s="33">
        <v>113</v>
      </c>
      <c r="J122" s="33"/>
      <c r="K122" s="33"/>
      <c r="L122" s="39"/>
      <c r="M122" s="39"/>
    </row>
    <row r="123" spans="1:13" ht="18" customHeight="1">
      <c r="A123" s="33">
        <v>119</v>
      </c>
      <c r="B123" s="33" t="s">
        <v>408</v>
      </c>
      <c r="C123" s="34" t="s">
        <v>409</v>
      </c>
      <c r="D123" s="34" t="s">
        <v>184</v>
      </c>
      <c r="E123" s="34" t="s">
        <v>359</v>
      </c>
      <c r="F123" s="34" t="s">
        <v>28</v>
      </c>
      <c r="G123" s="34" t="s">
        <v>104</v>
      </c>
      <c r="H123" s="34" t="s">
        <v>105</v>
      </c>
      <c r="I123" s="33">
        <v>2</v>
      </c>
      <c r="J123" s="33"/>
      <c r="K123" s="33"/>
      <c r="L123" s="39"/>
      <c r="M123" s="39"/>
    </row>
    <row r="124" spans="1:13" ht="18" customHeight="1">
      <c r="A124" s="33">
        <v>120</v>
      </c>
      <c r="B124" s="33" t="s">
        <v>886</v>
      </c>
      <c r="C124" s="34" t="s">
        <v>887</v>
      </c>
      <c r="D124" s="34" t="s">
        <v>26</v>
      </c>
      <c r="E124" s="34" t="s">
        <v>422</v>
      </c>
      <c r="F124" s="34" t="s">
        <v>28</v>
      </c>
      <c r="G124" s="34" t="s">
        <v>33</v>
      </c>
      <c r="H124" s="34" t="s">
        <v>34</v>
      </c>
      <c r="I124" s="33">
        <v>7</v>
      </c>
      <c r="J124" s="33"/>
      <c r="K124" s="33"/>
      <c r="L124" s="39"/>
      <c r="M124" s="41"/>
    </row>
    <row r="125" spans="1:13" ht="18" customHeight="1">
      <c r="A125" s="33">
        <v>121</v>
      </c>
      <c r="B125" s="33" t="s">
        <v>420</v>
      </c>
      <c r="C125" s="34" t="s">
        <v>421</v>
      </c>
      <c r="D125" s="34" t="s">
        <v>26</v>
      </c>
      <c r="E125" s="34" t="s">
        <v>422</v>
      </c>
      <c r="F125" s="34" t="s">
        <v>28</v>
      </c>
      <c r="G125" s="34" t="s">
        <v>104</v>
      </c>
      <c r="H125" s="34" t="s">
        <v>105</v>
      </c>
      <c r="I125" s="33">
        <v>9</v>
      </c>
      <c r="J125" s="33"/>
      <c r="K125" s="33"/>
      <c r="L125" s="39"/>
      <c r="M125" s="41"/>
    </row>
    <row r="126" spans="1:13" ht="18" customHeight="1">
      <c r="A126" s="33">
        <v>122</v>
      </c>
      <c r="B126" s="33" t="s">
        <v>890</v>
      </c>
      <c r="C126" s="34" t="s">
        <v>891</v>
      </c>
      <c r="D126" s="34" t="s">
        <v>26</v>
      </c>
      <c r="E126" s="34" t="s">
        <v>422</v>
      </c>
      <c r="F126" s="34" t="s">
        <v>28</v>
      </c>
      <c r="G126" s="34" t="s">
        <v>33</v>
      </c>
      <c r="H126" s="34" t="s">
        <v>34</v>
      </c>
      <c r="I126" s="33">
        <v>4</v>
      </c>
      <c r="J126" s="33"/>
      <c r="K126" s="33"/>
      <c r="L126" s="39"/>
      <c r="M126" s="39"/>
    </row>
    <row r="127" spans="1:13" ht="18" customHeight="1">
      <c r="A127" s="33">
        <v>123</v>
      </c>
      <c r="B127" s="33" t="s">
        <v>1225</v>
      </c>
      <c r="C127" s="34" t="s">
        <v>1226</v>
      </c>
      <c r="D127" s="34" t="s">
        <v>26</v>
      </c>
      <c r="E127" s="34" t="s">
        <v>422</v>
      </c>
      <c r="F127" s="34" t="s">
        <v>28</v>
      </c>
      <c r="G127" s="34" t="s">
        <v>33</v>
      </c>
      <c r="H127" s="34" t="s">
        <v>34</v>
      </c>
      <c r="I127" s="33">
        <v>7</v>
      </c>
      <c r="J127" s="33"/>
      <c r="K127" s="33"/>
      <c r="L127" s="39"/>
      <c r="M127" s="39"/>
    </row>
    <row r="128" spans="1:13" ht="18" customHeight="1">
      <c r="A128" s="33">
        <v>124</v>
      </c>
      <c r="B128" s="33" t="s">
        <v>1189</v>
      </c>
      <c r="C128" s="34" t="s">
        <v>1190</v>
      </c>
      <c r="D128" s="34" t="s">
        <v>26</v>
      </c>
      <c r="E128" s="34" t="s">
        <v>422</v>
      </c>
      <c r="F128" s="34" t="s">
        <v>28</v>
      </c>
      <c r="G128" s="34" t="s">
        <v>33</v>
      </c>
      <c r="H128" s="34" t="s">
        <v>356</v>
      </c>
      <c r="I128" s="33">
        <v>9</v>
      </c>
      <c r="J128" s="33"/>
      <c r="K128" s="33"/>
      <c r="L128" s="39"/>
      <c r="M128" s="39"/>
    </row>
    <row r="129" spans="1:13" ht="18" customHeight="1">
      <c r="A129" s="33">
        <v>125</v>
      </c>
      <c r="B129" s="33" t="s">
        <v>425</v>
      </c>
      <c r="C129" s="34" t="s">
        <v>426</v>
      </c>
      <c r="D129" s="34" t="s">
        <v>26</v>
      </c>
      <c r="E129" s="34" t="s">
        <v>422</v>
      </c>
      <c r="F129" s="34" t="s">
        <v>28</v>
      </c>
      <c r="G129" s="34" t="s">
        <v>33</v>
      </c>
      <c r="H129" s="34" t="s">
        <v>34</v>
      </c>
      <c r="I129" s="33">
        <v>1</v>
      </c>
      <c r="J129" s="33"/>
      <c r="K129" s="33"/>
      <c r="L129" s="39"/>
      <c r="M129" s="39"/>
    </row>
    <row r="130" spans="1:14" ht="18" customHeight="1">
      <c r="A130" s="33">
        <v>126</v>
      </c>
      <c r="B130" s="33" t="s">
        <v>1237</v>
      </c>
      <c r="C130" s="34" t="s">
        <v>1238</v>
      </c>
      <c r="D130" s="34" t="s">
        <v>26</v>
      </c>
      <c r="E130" s="34" t="s">
        <v>206</v>
      </c>
      <c r="F130" s="34" t="s">
        <v>28</v>
      </c>
      <c r="G130" s="34" t="s">
        <v>33</v>
      </c>
      <c r="H130" s="34" t="s">
        <v>34</v>
      </c>
      <c r="I130" s="33">
        <v>21</v>
      </c>
      <c r="J130" s="33"/>
      <c r="K130" s="33"/>
      <c r="L130" s="39"/>
      <c r="M130" s="39"/>
      <c r="N130" t="e">
        <f>VLOOKUP(B130,#REF!,3,FALSE)</f>
        <v>#REF!</v>
      </c>
    </row>
    <row r="131" spans="1:13" ht="18" customHeight="1">
      <c r="A131" s="33">
        <v>127</v>
      </c>
      <c r="B131" s="33" t="s">
        <v>204</v>
      </c>
      <c r="C131" s="34" t="s">
        <v>205</v>
      </c>
      <c r="D131" s="34" t="s">
        <v>26</v>
      </c>
      <c r="E131" s="34" t="s">
        <v>206</v>
      </c>
      <c r="F131" s="34" t="s">
        <v>28</v>
      </c>
      <c r="G131" s="34" t="s">
        <v>33</v>
      </c>
      <c r="H131" s="34" t="s">
        <v>34</v>
      </c>
      <c r="I131" s="33">
        <v>13</v>
      </c>
      <c r="J131" s="33"/>
      <c r="K131" s="33"/>
      <c r="L131" s="39"/>
      <c r="M131" s="39"/>
    </row>
    <row r="132" spans="1:14" ht="18" customHeight="1">
      <c r="A132" s="33">
        <v>128</v>
      </c>
      <c r="B132" s="33" t="s">
        <v>1241</v>
      </c>
      <c r="C132" s="34" t="s">
        <v>1242</v>
      </c>
      <c r="D132" s="34" t="s">
        <v>26</v>
      </c>
      <c r="E132" s="35" t="s">
        <v>206</v>
      </c>
      <c r="F132" s="34" t="s">
        <v>28</v>
      </c>
      <c r="G132" s="34" t="s">
        <v>33</v>
      </c>
      <c r="H132" s="34" t="s">
        <v>34</v>
      </c>
      <c r="I132" s="33">
        <v>64</v>
      </c>
      <c r="J132" s="33"/>
      <c r="K132" s="33"/>
      <c r="L132" s="39"/>
      <c r="M132" s="39"/>
      <c r="N132" t="e">
        <f>VLOOKUP(B132,#REF!,3,FALSE)</f>
        <v>#REF!</v>
      </c>
    </row>
    <row r="133" spans="1:13" ht="18" customHeight="1">
      <c r="A133" s="33">
        <v>129</v>
      </c>
      <c r="B133" s="33" t="s">
        <v>1245</v>
      </c>
      <c r="C133" s="34" t="s">
        <v>1246</v>
      </c>
      <c r="D133" s="34" t="s">
        <v>26</v>
      </c>
      <c r="E133" s="35" t="s">
        <v>206</v>
      </c>
      <c r="F133" s="34" t="s">
        <v>28</v>
      </c>
      <c r="G133" s="34" t="s">
        <v>166</v>
      </c>
      <c r="H133" s="34" t="s">
        <v>65</v>
      </c>
      <c r="I133" s="33">
        <v>15</v>
      </c>
      <c r="J133" s="33"/>
      <c r="K133" s="33"/>
      <c r="L133" s="39"/>
      <c r="M133" s="39"/>
    </row>
    <row r="134" spans="1:14" ht="18" customHeight="1">
      <c r="A134" s="33">
        <v>130</v>
      </c>
      <c r="B134" s="33" t="s">
        <v>1249</v>
      </c>
      <c r="C134" s="34" t="s">
        <v>1250</v>
      </c>
      <c r="D134" s="34" t="s">
        <v>26</v>
      </c>
      <c r="E134" s="35" t="s">
        <v>206</v>
      </c>
      <c r="F134" s="34" t="s">
        <v>28</v>
      </c>
      <c r="G134" s="34" t="s">
        <v>912</v>
      </c>
      <c r="H134" s="34" t="s">
        <v>59</v>
      </c>
      <c r="I134" s="33">
        <v>90</v>
      </c>
      <c r="J134" s="33"/>
      <c r="K134" s="33"/>
      <c r="L134" s="39"/>
      <c r="M134" s="39"/>
      <c r="N134" t="e">
        <f>VLOOKUP(B134,#REF!,3,FALSE)</f>
        <v>#REF!</v>
      </c>
    </row>
    <row r="135" spans="1:13" ht="18" customHeight="1">
      <c r="A135" s="33">
        <v>131</v>
      </c>
      <c r="B135" s="33" t="s">
        <v>1253</v>
      </c>
      <c r="C135" s="34" t="s">
        <v>1254</v>
      </c>
      <c r="D135" s="34" t="s">
        <v>26</v>
      </c>
      <c r="E135" s="35" t="s">
        <v>206</v>
      </c>
      <c r="F135" s="34" t="s">
        <v>28</v>
      </c>
      <c r="G135" s="34" t="s">
        <v>912</v>
      </c>
      <c r="H135" s="34" t="s">
        <v>59</v>
      </c>
      <c r="I135" s="33">
        <v>62</v>
      </c>
      <c r="J135" s="33"/>
      <c r="K135" s="33"/>
      <c r="L135" s="39"/>
      <c r="M135" s="41"/>
    </row>
    <row r="136" spans="1:13" ht="18" customHeight="1">
      <c r="A136" s="33">
        <v>132</v>
      </c>
      <c r="B136" s="33" t="s">
        <v>1257</v>
      </c>
      <c r="C136" s="34" t="s">
        <v>1258</v>
      </c>
      <c r="D136" s="34" t="s">
        <v>26</v>
      </c>
      <c r="E136" s="35" t="s">
        <v>206</v>
      </c>
      <c r="F136" s="34" t="s">
        <v>28</v>
      </c>
      <c r="G136" s="34" t="s">
        <v>33</v>
      </c>
      <c r="H136" s="34" t="s">
        <v>34</v>
      </c>
      <c r="I136" s="33">
        <v>85</v>
      </c>
      <c r="J136" s="33"/>
      <c r="K136" s="33"/>
      <c r="L136" s="39"/>
      <c r="M136" s="41"/>
    </row>
    <row r="137" spans="1:14" ht="18" customHeight="1">
      <c r="A137" s="33">
        <v>133</v>
      </c>
      <c r="B137" s="33" t="s">
        <v>1303</v>
      </c>
      <c r="C137" s="34" t="s">
        <v>1304</v>
      </c>
      <c r="D137" s="34" t="s">
        <v>26</v>
      </c>
      <c r="E137" s="34" t="s">
        <v>206</v>
      </c>
      <c r="F137" s="34" t="s">
        <v>28</v>
      </c>
      <c r="G137" s="34" t="s">
        <v>33</v>
      </c>
      <c r="H137" s="34" t="s">
        <v>34</v>
      </c>
      <c r="I137" s="33">
        <v>24</v>
      </c>
      <c r="J137" s="33"/>
      <c r="K137" s="33"/>
      <c r="L137" s="39"/>
      <c r="M137" s="41"/>
      <c r="N137" t="e">
        <f>VLOOKUP(B137,#REF!,3,FALSE)</f>
        <v>#REF!</v>
      </c>
    </row>
    <row r="138" spans="1:13" ht="18" customHeight="1">
      <c r="A138" s="33">
        <v>134</v>
      </c>
      <c r="B138" s="33" t="s">
        <v>1305</v>
      </c>
      <c r="C138" s="34" t="s">
        <v>1306</v>
      </c>
      <c r="D138" s="34" t="s">
        <v>26</v>
      </c>
      <c r="E138" s="34" t="s">
        <v>206</v>
      </c>
      <c r="F138" s="34" t="s">
        <v>28</v>
      </c>
      <c r="G138" s="34" t="s">
        <v>33</v>
      </c>
      <c r="H138" s="34" t="s">
        <v>34</v>
      </c>
      <c r="I138" s="33">
        <v>24</v>
      </c>
      <c r="J138" s="33"/>
      <c r="K138" s="33"/>
      <c r="L138" s="39"/>
      <c r="M138" s="41"/>
    </row>
    <row r="139" spans="1:14" ht="18" customHeight="1">
      <c r="A139" s="33">
        <v>135</v>
      </c>
      <c r="B139" s="33" t="s">
        <v>1166</v>
      </c>
      <c r="C139" s="34" t="s">
        <v>107</v>
      </c>
      <c r="D139" s="34" t="s">
        <v>26</v>
      </c>
      <c r="E139" s="34" t="s">
        <v>206</v>
      </c>
      <c r="F139" s="34" t="s">
        <v>28</v>
      </c>
      <c r="G139" s="34" t="s">
        <v>33</v>
      </c>
      <c r="H139" s="34" t="s">
        <v>34</v>
      </c>
      <c r="I139" s="33">
        <v>38</v>
      </c>
      <c r="J139" s="33"/>
      <c r="K139" s="33"/>
      <c r="L139" s="39"/>
      <c r="M139" s="41"/>
      <c r="N139" t="e">
        <f>VLOOKUP(B139,#REF!,3,FALSE)</f>
        <v>#REF!</v>
      </c>
    </row>
    <row r="140" spans="1:13" ht="18" customHeight="1">
      <c r="A140" s="33">
        <v>136</v>
      </c>
      <c r="B140" s="33" t="s">
        <v>1309</v>
      </c>
      <c r="C140" s="34" t="s">
        <v>1310</v>
      </c>
      <c r="D140" s="34" t="s">
        <v>26</v>
      </c>
      <c r="E140" s="34" t="s">
        <v>206</v>
      </c>
      <c r="F140" s="34" t="s">
        <v>28</v>
      </c>
      <c r="G140" s="34" t="s">
        <v>33</v>
      </c>
      <c r="H140" s="34" t="s">
        <v>34</v>
      </c>
      <c r="I140" s="33">
        <v>37</v>
      </c>
      <c r="J140" s="33"/>
      <c r="K140" s="33"/>
      <c r="L140" s="39"/>
      <c r="M140" s="39"/>
    </row>
    <row r="141" spans="1:13" ht="18" customHeight="1">
      <c r="A141" s="33">
        <v>137</v>
      </c>
      <c r="B141" s="33" t="s">
        <v>1313</v>
      </c>
      <c r="C141" s="34" t="s">
        <v>1314</v>
      </c>
      <c r="D141" s="34" t="s">
        <v>26</v>
      </c>
      <c r="E141" s="34" t="s">
        <v>206</v>
      </c>
      <c r="F141" s="34" t="s">
        <v>28</v>
      </c>
      <c r="G141" s="34" t="s">
        <v>33</v>
      </c>
      <c r="H141" s="34" t="s">
        <v>34</v>
      </c>
      <c r="I141" s="33">
        <v>40</v>
      </c>
      <c r="J141" s="33"/>
      <c r="K141" s="33"/>
      <c r="L141" s="39"/>
      <c r="M141" s="39"/>
    </row>
    <row r="142" spans="1:13" ht="18" customHeight="1">
      <c r="A142" s="33">
        <v>138</v>
      </c>
      <c r="B142" s="33" t="s">
        <v>1317</v>
      </c>
      <c r="C142" s="34" t="s">
        <v>1318</v>
      </c>
      <c r="D142" s="34" t="s">
        <v>26</v>
      </c>
      <c r="E142" s="34" t="s">
        <v>206</v>
      </c>
      <c r="F142" s="34" t="s">
        <v>28</v>
      </c>
      <c r="G142" s="34" t="s">
        <v>166</v>
      </c>
      <c r="H142" s="34" t="s">
        <v>65</v>
      </c>
      <c r="I142" s="33">
        <v>17</v>
      </c>
      <c r="J142" s="33"/>
      <c r="K142" s="33"/>
      <c r="L142" s="39"/>
      <c r="M142" s="39"/>
    </row>
    <row r="143" spans="1:13" ht="18" customHeight="1">
      <c r="A143" s="33">
        <v>139</v>
      </c>
      <c r="B143" s="33" t="s">
        <v>1321</v>
      </c>
      <c r="C143" s="34" t="s">
        <v>1322</v>
      </c>
      <c r="D143" s="34" t="s">
        <v>26</v>
      </c>
      <c r="E143" s="34" t="s">
        <v>206</v>
      </c>
      <c r="F143" s="34" t="s">
        <v>28</v>
      </c>
      <c r="G143" s="34" t="s">
        <v>33</v>
      </c>
      <c r="H143" s="34" t="s">
        <v>34</v>
      </c>
      <c r="I143" s="33">
        <v>18</v>
      </c>
      <c r="J143" s="33"/>
      <c r="K143" s="33"/>
      <c r="L143" s="39"/>
      <c r="M143" s="39"/>
    </row>
    <row r="144" spans="1:13" ht="18" customHeight="1">
      <c r="A144" s="33">
        <v>140</v>
      </c>
      <c r="B144" s="33" t="s">
        <v>310</v>
      </c>
      <c r="C144" s="34" t="s">
        <v>311</v>
      </c>
      <c r="D144" s="34" t="s">
        <v>184</v>
      </c>
      <c r="E144" s="34" t="s">
        <v>303</v>
      </c>
      <c r="F144" s="34" t="s">
        <v>1386</v>
      </c>
      <c r="G144" s="34" t="s">
        <v>166</v>
      </c>
      <c r="H144" s="34" t="s">
        <v>314</v>
      </c>
      <c r="I144" s="33">
        <v>184</v>
      </c>
      <c r="J144" s="33" t="s">
        <v>1387</v>
      </c>
      <c r="K144" s="33"/>
      <c r="L144" s="39"/>
      <c r="M144" s="39" t="s">
        <v>736</v>
      </c>
    </row>
    <row r="145" spans="1:13" ht="18" customHeight="1">
      <c r="A145" s="33">
        <v>141</v>
      </c>
      <c r="B145" s="33" t="s">
        <v>310</v>
      </c>
      <c r="C145" s="34" t="s">
        <v>311</v>
      </c>
      <c r="D145" s="34" t="s">
        <v>184</v>
      </c>
      <c r="E145" s="34" t="s">
        <v>303</v>
      </c>
      <c r="F145" s="34" t="s">
        <v>1388</v>
      </c>
      <c r="G145" s="34" t="s">
        <v>166</v>
      </c>
      <c r="H145" s="34" t="s">
        <v>314</v>
      </c>
      <c r="I145" s="33">
        <v>362</v>
      </c>
      <c r="J145" s="33" t="s">
        <v>1389</v>
      </c>
      <c r="K145" s="33"/>
      <c r="L145" s="39"/>
      <c r="M145" s="39" t="s">
        <v>491</v>
      </c>
    </row>
    <row r="146" spans="1:14" ht="18" customHeight="1">
      <c r="A146" s="33">
        <v>142</v>
      </c>
      <c r="B146" s="33" t="s">
        <v>310</v>
      </c>
      <c r="C146" s="34" t="s">
        <v>311</v>
      </c>
      <c r="D146" s="34" t="s">
        <v>184</v>
      </c>
      <c r="E146" s="34" t="s">
        <v>303</v>
      </c>
      <c r="F146" s="34" t="s">
        <v>1390</v>
      </c>
      <c r="G146" s="34" t="s">
        <v>166</v>
      </c>
      <c r="H146" s="34" t="s">
        <v>314</v>
      </c>
      <c r="I146" s="33">
        <v>256</v>
      </c>
      <c r="J146" s="33" t="s">
        <v>1391</v>
      </c>
      <c r="K146" s="33"/>
      <c r="L146" s="39"/>
      <c r="M146" s="39" t="s">
        <v>335</v>
      </c>
      <c r="N146" t="e">
        <f>VLOOKUP(B146,#REF!,3,FALSE)</f>
        <v>#REF!</v>
      </c>
    </row>
    <row r="147" spans="1:13" ht="18" customHeight="1">
      <c r="A147" s="33">
        <v>143</v>
      </c>
      <c r="B147" s="33" t="s">
        <v>310</v>
      </c>
      <c r="C147" s="34" t="s">
        <v>311</v>
      </c>
      <c r="D147" s="34" t="s">
        <v>184</v>
      </c>
      <c r="E147" s="34" t="s">
        <v>303</v>
      </c>
      <c r="F147" s="34" t="s">
        <v>1392</v>
      </c>
      <c r="G147" s="34" t="s">
        <v>166</v>
      </c>
      <c r="H147" s="34" t="s">
        <v>314</v>
      </c>
      <c r="I147" s="33">
        <v>314</v>
      </c>
      <c r="J147" s="33" t="s">
        <v>1393</v>
      </c>
      <c r="K147" s="33"/>
      <c r="L147" s="39"/>
      <c r="M147" s="39" t="s">
        <v>312</v>
      </c>
    </row>
    <row r="148" spans="1:13" ht="18" customHeight="1">
      <c r="A148" s="33">
        <v>144</v>
      </c>
      <c r="B148" s="33" t="s">
        <v>310</v>
      </c>
      <c r="C148" s="34" t="s">
        <v>311</v>
      </c>
      <c r="D148" s="34" t="s">
        <v>184</v>
      </c>
      <c r="E148" s="34" t="s">
        <v>303</v>
      </c>
      <c r="F148" s="34" t="s">
        <v>1394</v>
      </c>
      <c r="G148" s="34" t="s">
        <v>166</v>
      </c>
      <c r="H148" s="34" t="s">
        <v>314</v>
      </c>
      <c r="I148" s="33">
        <v>112</v>
      </c>
      <c r="J148" s="33">
        <v>12</v>
      </c>
      <c r="K148" s="33"/>
      <c r="L148" s="39"/>
      <c r="M148" s="39" t="s">
        <v>402</v>
      </c>
    </row>
    <row r="149" spans="1:14" ht="18" customHeight="1">
      <c r="A149" s="33">
        <v>145</v>
      </c>
      <c r="B149" s="33" t="s">
        <v>301</v>
      </c>
      <c r="C149" s="34" t="s">
        <v>302</v>
      </c>
      <c r="D149" s="34" t="s">
        <v>184</v>
      </c>
      <c r="E149" s="34" t="s">
        <v>303</v>
      </c>
      <c r="F149" s="34" t="s">
        <v>1395</v>
      </c>
      <c r="G149" s="34" t="s">
        <v>33</v>
      </c>
      <c r="H149" s="34" t="s">
        <v>203</v>
      </c>
      <c r="I149" s="33">
        <v>722</v>
      </c>
      <c r="J149" s="33" t="s">
        <v>1396</v>
      </c>
      <c r="K149" s="33"/>
      <c r="L149" s="39"/>
      <c r="M149" s="39" t="s">
        <v>304</v>
      </c>
      <c r="N149" t="e">
        <f>VLOOKUP(B149,#REF!,3,FALSE)</f>
        <v>#REF!</v>
      </c>
    </row>
    <row r="150" spans="1:14" ht="18" customHeight="1">
      <c r="A150" s="33">
        <v>146</v>
      </c>
      <c r="B150" s="36" t="s">
        <v>979</v>
      </c>
      <c r="C150" s="36" t="s">
        <v>980</v>
      </c>
      <c r="D150" s="34" t="s">
        <v>26</v>
      </c>
      <c r="E150" s="36" t="s">
        <v>303</v>
      </c>
      <c r="F150" s="34" t="s">
        <v>28</v>
      </c>
      <c r="G150" s="36" t="s">
        <v>104</v>
      </c>
      <c r="H150" s="36" t="s">
        <v>105</v>
      </c>
      <c r="I150" s="36">
        <v>10</v>
      </c>
      <c r="J150" s="33"/>
      <c r="K150" s="33"/>
      <c r="L150" s="39"/>
      <c r="M150" s="39"/>
      <c r="N150" t="e">
        <f>VLOOKUP(B150,#REF!,3,FALSE)</f>
        <v>#REF!</v>
      </c>
    </row>
    <row r="151" spans="1:14" ht="18" customHeight="1">
      <c r="A151" s="33">
        <v>147</v>
      </c>
      <c r="B151" s="36" t="s">
        <v>939</v>
      </c>
      <c r="C151" s="36" t="s">
        <v>940</v>
      </c>
      <c r="D151" s="34" t="s">
        <v>26</v>
      </c>
      <c r="E151" s="36" t="s">
        <v>303</v>
      </c>
      <c r="F151" s="34" t="s">
        <v>28</v>
      </c>
      <c r="G151" s="36" t="s">
        <v>166</v>
      </c>
      <c r="H151" s="36" t="s">
        <v>65</v>
      </c>
      <c r="I151" s="36">
        <v>14</v>
      </c>
      <c r="J151" s="34"/>
      <c r="K151" s="33"/>
      <c r="L151" s="39"/>
      <c r="M151" s="39"/>
      <c r="N151" t="e">
        <f>VLOOKUP(B151,#REF!,3,FALSE)</f>
        <v>#REF!</v>
      </c>
    </row>
    <row r="152" spans="1:13" ht="18" customHeight="1">
      <c r="A152" s="33">
        <v>148</v>
      </c>
      <c r="B152" s="33" t="s">
        <v>559</v>
      </c>
      <c r="C152" s="34" t="s">
        <v>560</v>
      </c>
      <c r="D152" s="34" t="s">
        <v>26</v>
      </c>
      <c r="E152" s="34" t="s">
        <v>303</v>
      </c>
      <c r="F152" s="34" t="s">
        <v>28</v>
      </c>
      <c r="G152" s="34" t="s">
        <v>166</v>
      </c>
      <c r="H152" s="34" t="s">
        <v>65</v>
      </c>
      <c r="I152" s="33">
        <v>12</v>
      </c>
      <c r="J152" s="33"/>
      <c r="K152" s="33"/>
      <c r="L152" s="39"/>
      <c r="M152" s="39"/>
    </row>
    <row r="153" spans="1:13" ht="18" customHeight="1">
      <c r="A153" s="33">
        <v>149</v>
      </c>
      <c r="B153" s="33" t="s">
        <v>561</v>
      </c>
      <c r="C153" s="34" t="s">
        <v>562</v>
      </c>
      <c r="D153" s="34" t="s">
        <v>26</v>
      </c>
      <c r="E153" s="34" t="s">
        <v>303</v>
      </c>
      <c r="F153" s="34" t="s">
        <v>28</v>
      </c>
      <c r="G153" s="34" t="s">
        <v>33</v>
      </c>
      <c r="H153" s="34" t="s">
        <v>34</v>
      </c>
      <c r="I153" s="33">
        <v>10</v>
      </c>
      <c r="J153" s="33"/>
      <c r="K153" s="33"/>
      <c r="L153" s="39"/>
      <c r="M153" s="39"/>
    </row>
    <row r="154" spans="1:14" ht="18" customHeight="1">
      <c r="A154" s="33">
        <v>150</v>
      </c>
      <c r="B154" s="33" t="s">
        <v>565</v>
      </c>
      <c r="C154" s="34" t="s">
        <v>566</v>
      </c>
      <c r="D154" s="34" t="s">
        <v>26</v>
      </c>
      <c r="E154" s="34" t="s">
        <v>303</v>
      </c>
      <c r="F154" s="34" t="s">
        <v>28</v>
      </c>
      <c r="G154" s="34" t="s">
        <v>33</v>
      </c>
      <c r="H154" s="34" t="s">
        <v>34</v>
      </c>
      <c r="I154" s="33">
        <v>10</v>
      </c>
      <c r="J154" s="33"/>
      <c r="K154" s="33"/>
      <c r="L154" s="39"/>
      <c r="M154" s="39"/>
      <c r="N154" t="e">
        <f>VLOOKUP(B154,#REF!,3,FALSE)</f>
        <v>#REF!</v>
      </c>
    </row>
    <row r="155" spans="1:14" ht="18" customHeight="1">
      <c r="A155" s="33">
        <v>151</v>
      </c>
      <c r="B155" s="33" t="s">
        <v>567</v>
      </c>
      <c r="C155" s="34" t="s">
        <v>568</v>
      </c>
      <c r="D155" s="34" t="s">
        <v>26</v>
      </c>
      <c r="E155" s="34" t="s">
        <v>303</v>
      </c>
      <c r="F155" s="34" t="s">
        <v>28</v>
      </c>
      <c r="G155" s="34" t="s">
        <v>166</v>
      </c>
      <c r="H155" s="34" t="s">
        <v>65</v>
      </c>
      <c r="I155" s="33">
        <v>10</v>
      </c>
      <c r="J155" s="33"/>
      <c r="K155" s="33"/>
      <c r="L155" s="39"/>
      <c r="M155" s="39"/>
      <c r="N155" t="e">
        <f>VLOOKUP(B155,#REF!,3,FALSE)</f>
        <v>#REF!</v>
      </c>
    </row>
    <row r="156" spans="1:14" ht="18" customHeight="1">
      <c r="A156" s="33">
        <v>152</v>
      </c>
      <c r="B156" s="33" t="s">
        <v>571</v>
      </c>
      <c r="C156" s="34" t="s">
        <v>572</v>
      </c>
      <c r="D156" s="34" t="s">
        <v>26</v>
      </c>
      <c r="E156" s="34" t="s">
        <v>303</v>
      </c>
      <c r="F156" s="34" t="s">
        <v>28</v>
      </c>
      <c r="G156" s="34" t="s">
        <v>166</v>
      </c>
      <c r="H156" s="34" t="s">
        <v>65</v>
      </c>
      <c r="I156" s="33">
        <v>10</v>
      </c>
      <c r="J156" s="33"/>
      <c r="K156" s="33"/>
      <c r="L156" s="39"/>
      <c r="M156" s="39"/>
      <c r="N156" t="e">
        <f>VLOOKUP(B156,#REF!,3,FALSE)</f>
        <v>#REF!</v>
      </c>
    </row>
    <row r="157" spans="1:13" ht="18" customHeight="1">
      <c r="A157" s="33">
        <v>153</v>
      </c>
      <c r="B157" s="33" t="s">
        <v>150</v>
      </c>
      <c r="C157" s="34" t="s">
        <v>151</v>
      </c>
      <c r="D157" s="34" t="s">
        <v>26</v>
      </c>
      <c r="E157" s="34" t="s">
        <v>144</v>
      </c>
      <c r="F157" s="34" t="s">
        <v>28</v>
      </c>
      <c r="G157" s="34" t="s">
        <v>104</v>
      </c>
      <c r="H157" s="34" t="s">
        <v>105</v>
      </c>
      <c r="I157" s="33">
        <v>25</v>
      </c>
      <c r="J157" s="33"/>
      <c r="K157" s="33"/>
      <c r="L157" s="39"/>
      <c r="M157" s="39"/>
    </row>
    <row r="158" spans="1:14" ht="18" customHeight="1">
      <c r="A158" s="33">
        <v>154</v>
      </c>
      <c r="B158" s="33" t="s">
        <v>160</v>
      </c>
      <c r="C158" s="34" t="s">
        <v>161</v>
      </c>
      <c r="D158" s="34" t="s">
        <v>26</v>
      </c>
      <c r="E158" s="34" t="s">
        <v>144</v>
      </c>
      <c r="F158" s="34" t="s">
        <v>28</v>
      </c>
      <c r="G158" s="34" t="s">
        <v>166</v>
      </c>
      <c r="H158" s="34" t="s">
        <v>65</v>
      </c>
      <c r="I158" s="33">
        <v>9</v>
      </c>
      <c r="J158" s="33"/>
      <c r="K158" s="33"/>
      <c r="L158" s="39"/>
      <c r="M158" s="39"/>
      <c r="N158" t="e">
        <f>VLOOKUP(B158,#REF!,3,FALSE)</f>
        <v>#REF!</v>
      </c>
    </row>
    <row r="159" spans="1:14" ht="18" customHeight="1">
      <c r="A159" s="33">
        <v>155</v>
      </c>
      <c r="B159" s="33" t="s">
        <v>142</v>
      </c>
      <c r="C159" s="34" t="s">
        <v>143</v>
      </c>
      <c r="D159" s="34" t="s">
        <v>26</v>
      </c>
      <c r="E159" s="34" t="s">
        <v>144</v>
      </c>
      <c r="F159" s="34" t="s">
        <v>28</v>
      </c>
      <c r="G159" s="34" t="s">
        <v>33</v>
      </c>
      <c r="H159" s="34" t="s">
        <v>34</v>
      </c>
      <c r="I159" s="33">
        <v>20</v>
      </c>
      <c r="J159" s="33"/>
      <c r="K159" s="33"/>
      <c r="L159" s="39"/>
      <c r="M159" s="39"/>
      <c r="N159" t="e">
        <f>VLOOKUP(B159,#REF!,3,FALSE)</f>
        <v>#REF!</v>
      </c>
    </row>
    <row r="160" spans="1:13" ht="18" customHeight="1">
      <c r="A160" s="33">
        <v>156</v>
      </c>
      <c r="B160" s="33" t="s">
        <v>523</v>
      </c>
      <c r="C160" s="34" t="s">
        <v>524</v>
      </c>
      <c r="D160" s="34" t="s">
        <v>26</v>
      </c>
      <c r="E160" s="34" t="s">
        <v>144</v>
      </c>
      <c r="F160" s="34" t="s">
        <v>28</v>
      </c>
      <c r="G160" s="34" t="s">
        <v>166</v>
      </c>
      <c r="H160" s="34" t="s">
        <v>65</v>
      </c>
      <c r="I160" s="33">
        <v>13</v>
      </c>
      <c r="J160" s="33"/>
      <c r="K160" s="33"/>
      <c r="L160" s="39"/>
      <c r="M160" s="39"/>
    </row>
    <row r="161" spans="1:13" ht="18" customHeight="1">
      <c r="A161" s="33">
        <v>157</v>
      </c>
      <c r="B161" s="33" t="s">
        <v>734</v>
      </c>
      <c r="C161" s="34" t="s">
        <v>735</v>
      </c>
      <c r="D161" s="34" t="s">
        <v>184</v>
      </c>
      <c r="E161" s="34" t="s">
        <v>322</v>
      </c>
      <c r="F161" s="34" t="s">
        <v>28</v>
      </c>
      <c r="G161" s="34" t="s">
        <v>33</v>
      </c>
      <c r="H161" s="34" t="s">
        <v>34</v>
      </c>
      <c r="I161" s="33">
        <v>20</v>
      </c>
      <c r="J161" s="33"/>
      <c r="K161" s="33"/>
      <c r="L161" s="39"/>
      <c r="M161" s="39"/>
    </row>
    <row r="162" spans="1:13" ht="18" customHeight="1">
      <c r="A162" s="33">
        <v>158</v>
      </c>
      <c r="B162" s="33" t="s">
        <v>760</v>
      </c>
      <c r="C162" s="34" t="s">
        <v>761</v>
      </c>
      <c r="D162" s="34" t="s">
        <v>26</v>
      </c>
      <c r="E162" s="34" t="s">
        <v>322</v>
      </c>
      <c r="F162" s="34" t="s">
        <v>28</v>
      </c>
      <c r="G162" s="34" t="s">
        <v>166</v>
      </c>
      <c r="H162" s="34" t="s">
        <v>65</v>
      </c>
      <c r="I162" s="33">
        <v>8</v>
      </c>
      <c r="J162" s="33"/>
      <c r="K162" s="33"/>
      <c r="L162" s="39"/>
      <c r="M162" s="39"/>
    </row>
    <row r="163" spans="1:14" ht="18" customHeight="1">
      <c r="A163" s="33">
        <v>159</v>
      </c>
      <c r="B163" s="33" t="s">
        <v>762</v>
      </c>
      <c r="C163" s="34" t="s">
        <v>763</v>
      </c>
      <c r="D163" s="34" t="s">
        <v>26</v>
      </c>
      <c r="E163" s="34" t="s">
        <v>322</v>
      </c>
      <c r="F163" s="34" t="s">
        <v>28</v>
      </c>
      <c r="G163" s="34" t="s">
        <v>166</v>
      </c>
      <c r="H163" s="34" t="s">
        <v>65</v>
      </c>
      <c r="I163" s="33">
        <v>18</v>
      </c>
      <c r="J163" s="33"/>
      <c r="K163" s="33"/>
      <c r="L163" s="39"/>
      <c r="M163" s="39"/>
      <c r="N163" t="e">
        <f>VLOOKUP(B163,#REF!,3,FALSE)</f>
        <v>#REF!</v>
      </c>
    </row>
    <row r="164" spans="1:14" ht="18" customHeight="1">
      <c r="A164" s="33">
        <v>160</v>
      </c>
      <c r="B164" s="33" t="s">
        <v>766</v>
      </c>
      <c r="C164" s="34" t="s">
        <v>767</v>
      </c>
      <c r="D164" s="34" t="s">
        <v>26</v>
      </c>
      <c r="E164" s="34" t="s">
        <v>322</v>
      </c>
      <c r="F164" s="34" t="s">
        <v>28</v>
      </c>
      <c r="G164" s="34" t="s">
        <v>33</v>
      </c>
      <c r="H164" s="34" t="s">
        <v>34</v>
      </c>
      <c r="I164" s="33">
        <v>2</v>
      </c>
      <c r="J164" s="33"/>
      <c r="K164" s="33"/>
      <c r="L164" s="39"/>
      <c r="M164" s="39"/>
      <c r="N164" t="e">
        <f>VLOOKUP(B164,#REF!,3,FALSE)</f>
        <v>#REF!</v>
      </c>
    </row>
    <row r="165" spans="1:14" ht="18" customHeight="1">
      <c r="A165" s="33">
        <v>161</v>
      </c>
      <c r="B165" s="33" t="s">
        <v>770</v>
      </c>
      <c r="C165" s="34" t="s">
        <v>771</v>
      </c>
      <c r="D165" s="34" t="s">
        <v>184</v>
      </c>
      <c r="E165" s="34" t="s">
        <v>322</v>
      </c>
      <c r="F165" s="34" t="s">
        <v>28</v>
      </c>
      <c r="G165" s="34" t="s">
        <v>104</v>
      </c>
      <c r="H165" s="34" t="s">
        <v>105</v>
      </c>
      <c r="I165" s="33">
        <v>2</v>
      </c>
      <c r="J165" s="33"/>
      <c r="K165" s="33"/>
      <c r="L165" s="39"/>
      <c r="M165" s="39"/>
      <c r="N165" t="e">
        <f>VLOOKUP(B165,#REF!,3,FALSE)</f>
        <v>#REF!</v>
      </c>
    </row>
    <row r="166" spans="1:14" ht="18" customHeight="1">
      <c r="A166" s="33">
        <v>162</v>
      </c>
      <c r="B166" s="33" t="s">
        <v>320</v>
      </c>
      <c r="C166" s="34" t="s">
        <v>321</v>
      </c>
      <c r="D166" s="34" t="s">
        <v>26</v>
      </c>
      <c r="E166" s="34" t="s">
        <v>322</v>
      </c>
      <c r="F166" s="34" t="s">
        <v>28</v>
      </c>
      <c r="G166" s="34" t="s">
        <v>166</v>
      </c>
      <c r="H166" s="34" t="s">
        <v>65</v>
      </c>
      <c r="I166" s="33">
        <v>2</v>
      </c>
      <c r="J166" s="33"/>
      <c r="K166" s="33"/>
      <c r="L166" s="39"/>
      <c r="M166" s="39"/>
      <c r="N166" t="e">
        <f>VLOOKUP(B166,#REF!,3,FALSE)</f>
        <v>#REF!</v>
      </c>
    </row>
    <row r="167" spans="1:13" ht="18" customHeight="1">
      <c r="A167" s="33">
        <v>163</v>
      </c>
      <c r="B167" s="33" t="s">
        <v>1134</v>
      </c>
      <c r="C167" s="34" t="s">
        <v>1135</v>
      </c>
      <c r="D167" s="34" t="s">
        <v>184</v>
      </c>
      <c r="E167" s="34" t="s">
        <v>322</v>
      </c>
      <c r="F167" s="34" t="s">
        <v>28</v>
      </c>
      <c r="G167" s="34" t="s">
        <v>912</v>
      </c>
      <c r="H167" s="34" t="s">
        <v>59</v>
      </c>
      <c r="I167" s="33">
        <v>2</v>
      </c>
      <c r="J167" s="33"/>
      <c r="K167" s="33"/>
      <c r="L167" s="39"/>
      <c r="M167" s="39"/>
    </row>
    <row r="168" spans="1:13" ht="18" customHeight="1">
      <c r="A168" s="33">
        <v>164</v>
      </c>
      <c r="B168" s="33" t="s">
        <v>774</v>
      </c>
      <c r="C168" s="34" t="s">
        <v>775</v>
      </c>
      <c r="D168" s="34" t="s">
        <v>26</v>
      </c>
      <c r="E168" s="34" t="s">
        <v>322</v>
      </c>
      <c r="F168" s="34" t="s">
        <v>28</v>
      </c>
      <c r="G168" s="34" t="s">
        <v>33</v>
      </c>
      <c r="H168" s="34" t="s">
        <v>34</v>
      </c>
      <c r="I168" s="33">
        <v>20</v>
      </c>
      <c r="J168" s="33"/>
      <c r="K168" s="33"/>
      <c r="L168" s="39"/>
      <c r="M168" s="41"/>
    </row>
    <row r="169" spans="1:13" ht="18" customHeight="1">
      <c r="A169" s="33">
        <v>165</v>
      </c>
      <c r="B169" s="33" t="s">
        <v>778</v>
      </c>
      <c r="C169" s="34" t="s">
        <v>779</v>
      </c>
      <c r="D169" s="34" t="s">
        <v>26</v>
      </c>
      <c r="E169" s="34" t="s">
        <v>322</v>
      </c>
      <c r="F169" s="34" t="s">
        <v>28</v>
      </c>
      <c r="G169" s="34" t="s">
        <v>33</v>
      </c>
      <c r="H169" s="34" t="s">
        <v>34</v>
      </c>
      <c r="I169" s="33">
        <v>8</v>
      </c>
      <c r="J169" s="33"/>
      <c r="K169" s="33"/>
      <c r="L169" s="39"/>
      <c r="M169" s="39"/>
    </row>
    <row r="170" spans="1:13" ht="18" customHeight="1">
      <c r="A170" s="33">
        <v>166</v>
      </c>
      <c r="B170" s="33" t="s">
        <v>782</v>
      </c>
      <c r="C170" s="34" t="s">
        <v>783</v>
      </c>
      <c r="D170" s="34" t="s">
        <v>26</v>
      </c>
      <c r="E170" s="34" t="s">
        <v>322</v>
      </c>
      <c r="F170" s="34" t="s">
        <v>28</v>
      </c>
      <c r="G170" s="34" t="s">
        <v>33</v>
      </c>
      <c r="H170" s="34" t="s">
        <v>34</v>
      </c>
      <c r="I170" s="33">
        <v>5</v>
      </c>
      <c r="J170" s="33"/>
      <c r="K170" s="33"/>
      <c r="L170" s="39"/>
      <c r="M170" s="39"/>
    </row>
    <row r="171" spans="1:13" ht="18" customHeight="1">
      <c r="A171" s="33">
        <v>167</v>
      </c>
      <c r="B171" s="33" t="s">
        <v>1027</v>
      </c>
      <c r="C171" s="34" t="s">
        <v>1028</v>
      </c>
      <c r="D171" s="34" t="s">
        <v>26</v>
      </c>
      <c r="E171" s="34" t="s">
        <v>322</v>
      </c>
      <c r="F171" s="34" t="s">
        <v>28</v>
      </c>
      <c r="G171" s="34" t="s">
        <v>166</v>
      </c>
      <c r="H171" s="34" t="s">
        <v>65</v>
      </c>
      <c r="I171" s="33">
        <v>8</v>
      </c>
      <c r="J171" s="33"/>
      <c r="K171" s="33"/>
      <c r="L171" s="39"/>
      <c r="M171" s="39"/>
    </row>
    <row r="172" spans="1:13" ht="18" customHeight="1">
      <c r="A172" s="33">
        <v>168</v>
      </c>
      <c r="B172" s="33" t="s">
        <v>503</v>
      </c>
      <c r="C172" s="34" t="s">
        <v>504</v>
      </c>
      <c r="D172" s="34" t="s">
        <v>26</v>
      </c>
      <c r="E172" s="34" t="s">
        <v>322</v>
      </c>
      <c r="F172" s="34" t="s">
        <v>28</v>
      </c>
      <c r="G172" s="34" t="s">
        <v>33</v>
      </c>
      <c r="H172" s="34" t="s">
        <v>34</v>
      </c>
      <c r="I172" s="33">
        <v>8</v>
      </c>
      <c r="J172" s="33"/>
      <c r="K172" s="33"/>
      <c r="L172" s="39"/>
      <c r="M172" s="39"/>
    </row>
    <row r="173" spans="1:13" ht="18" customHeight="1">
      <c r="A173" s="33">
        <v>169</v>
      </c>
      <c r="B173" s="33" t="s">
        <v>784</v>
      </c>
      <c r="C173" s="34" t="s">
        <v>785</v>
      </c>
      <c r="D173" s="34" t="s">
        <v>26</v>
      </c>
      <c r="E173" s="34" t="s">
        <v>322</v>
      </c>
      <c r="F173" s="34" t="s">
        <v>28</v>
      </c>
      <c r="G173" s="34" t="s">
        <v>166</v>
      </c>
      <c r="H173" s="34" t="s">
        <v>65</v>
      </c>
      <c r="I173" s="33">
        <v>5</v>
      </c>
      <c r="J173" s="33"/>
      <c r="K173" s="33"/>
      <c r="L173" s="39"/>
      <c r="M173" s="39"/>
    </row>
    <row r="174" spans="1:13" ht="18" customHeight="1">
      <c r="A174" s="33">
        <v>170</v>
      </c>
      <c r="B174" s="33" t="s">
        <v>786</v>
      </c>
      <c r="C174" s="34" t="s">
        <v>787</v>
      </c>
      <c r="D174" s="34" t="s">
        <v>26</v>
      </c>
      <c r="E174" s="34" t="s">
        <v>322</v>
      </c>
      <c r="F174" s="34" t="s">
        <v>28</v>
      </c>
      <c r="G174" s="34" t="s">
        <v>33</v>
      </c>
      <c r="H174" s="34" t="s">
        <v>34</v>
      </c>
      <c r="I174" s="33">
        <v>5</v>
      </c>
      <c r="J174" s="33"/>
      <c r="K174" s="33"/>
      <c r="L174" s="39"/>
      <c r="M174" s="39"/>
    </row>
    <row r="175" spans="1:14" ht="18" customHeight="1">
      <c r="A175" s="33">
        <v>171</v>
      </c>
      <c r="B175" s="33" t="s">
        <v>788</v>
      </c>
      <c r="C175" s="34" t="s">
        <v>789</v>
      </c>
      <c r="D175" s="34" t="s">
        <v>26</v>
      </c>
      <c r="E175" s="34" t="s">
        <v>322</v>
      </c>
      <c r="F175" s="34" t="s">
        <v>28</v>
      </c>
      <c r="G175" s="34" t="s">
        <v>33</v>
      </c>
      <c r="H175" s="34" t="s">
        <v>34</v>
      </c>
      <c r="I175" s="33">
        <v>7</v>
      </c>
      <c r="J175" s="33"/>
      <c r="K175" s="33"/>
      <c r="L175" s="39"/>
      <c r="M175" s="39"/>
      <c r="N175" t="e">
        <f>VLOOKUP(B175,#REF!,3,FALSE)</f>
        <v>#REF!</v>
      </c>
    </row>
    <row r="176" spans="1:13" ht="18" customHeight="1">
      <c r="A176" s="33">
        <v>172</v>
      </c>
      <c r="B176" s="33" t="s">
        <v>955</v>
      </c>
      <c r="C176" s="34" t="s">
        <v>956</v>
      </c>
      <c r="D176" s="34" t="s">
        <v>26</v>
      </c>
      <c r="E176" s="34" t="s">
        <v>322</v>
      </c>
      <c r="F176" s="34" t="s">
        <v>28</v>
      </c>
      <c r="G176" s="34" t="s">
        <v>166</v>
      </c>
      <c r="H176" s="34" t="s">
        <v>65</v>
      </c>
      <c r="I176" s="33">
        <v>16</v>
      </c>
      <c r="J176" s="33"/>
      <c r="K176" s="33"/>
      <c r="L176" s="39"/>
      <c r="M176" s="39"/>
    </row>
    <row r="177" spans="1:13" ht="18" customHeight="1">
      <c r="A177" s="33">
        <v>173</v>
      </c>
      <c r="B177" s="33" t="s">
        <v>959</v>
      </c>
      <c r="C177" s="34" t="s">
        <v>960</v>
      </c>
      <c r="D177" s="34" t="s">
        <v>26</v>
      </c>
      <c r="E177" s="34" t="s">
        <v>322</v>
      </c>
      <c r="F177" s="34" t="s">
        <v>28</v>
      </c>
      <c r="G177" s="34" t="s">
        <v>166</v>
      </c>
      <c r="H177" s="34" t="s">
        <v>65</v>
      </c>
      <c r="I177" s="33">
        <v>16</v>
      </c>
      <c r="J177" s="33"/>
      <c r="K177" s="33"/>
      <c r="L177" s="39"/>
      <c r="M177" s="39"/>
    </row>
    <row r="178" spans="1:13" ht="18" customHeight="1">
      <c r="A178" s="33">
        <v>174</v>
      </c>
      <c r="B178" s="33" t="s">
        <v>961</v>
      </c>
      <c r="C178" s="34" t="s">
        <v>962</v>
      </c>
      <c r="D178" s="34" t="s">
        <v>26</v>
      </c>
      <c r="E178" s="34" t="s">
        <v>322</v>
      </c>
      <c r="F178" s="34" t="s">
        <v>28</v>
      </c>
      <c r="G178" s="34" t="s">
        <v>33</v>
      </c>
      <c r="H178" s="34" t="s">
        <v>34</v>
      </c>
      <c r="I178" s="33">
        <v>16</v>
      </c>
      <c r="J178" s="33"/>
      <c r="K178" s="33"/>
      <c r="L178" s="39"/>
      <c r="M178" s="39"/>
    </row>
    <row r="179" spans="1:13" ht="18" customHeight="1">
      <c r="A179" s="33">
        <v>175</v>
      </c>
      <c r="B179" s="33" t="s">
        <v>963</v>
      </c>
      <c r="C179" s="34" t="s">
        <v>964</v>
      </c>
      <c r="D179" s="34" t="s">
        <v>26</v>
      </c>
      <c r="E179" s="34" t="s">
        <v>322</v>
      </c>
      <c r="F179" s="34" t="s">
        <v>28</v>
      </c>
      <c r="G179" s="34" t="s">
        <v>33</v>
      </c>
      <c r="H179" s="34" t="s">
        <v>34</v>
      </c>
      <c r="I179" s="33">
        <v>2</v>
      </c>
      <c r="J179" s="33"/>
      <c r="K179" s="33"/>
      <c r="L179" s="39"/>
      <c r="M179" s="39"/>
    </row>
    <row r="180" spans="1:13" ht="18" customHeight="1">
      <c r="A180" s="33">
        <v>176</v>
      </c>
      <c r="B180" s="33" t="s">
        <v>325</v>
      </c>
      <c r="C180" s="34" t="s">
        <v>326</v>
      </c>
      <c r="D180" s="34" t="s">
        <v>26</v>
      </c>
      <c r="E180" s="34" t="s">
        <v>322</v>
      </c>
      <c r="F180" s="34" t="s">
        <v>28</v>
      </c>
      <c r="G180" s="34" t="s">
        <v>33</v>
      </c>
      <c r="H180" s="34" t="s">
        <v>34</v>
      </c>
      <c r="I180" s="33">
        <v>2</v>
      </c>
      <c r="J180" s="33"/>
      <c r="K180" s="33"/>
      <c r="L180" s="39"/>
      <c r="M180" s="39"/>
    </row>
    <row r="181" spans="1:13" ht="18" customHeight="1">
      <c r="A181" s="33">
        <v>177</v>
      </c>
      <c r="B181" s="33" t="s">
        <v>390</v>
      </c>
      <c r="C181" s="34" t="s">
        <v>391</v>
      </c>
      <c r="D181" s="34" t="s">
        <v>26</v>
      </c>
      <c r="E181" s="34" t="s">
        <v>322</v>
      </c>
      <c r="F181" s="34" t="s">
        <v>28</v>
      </c>
      <c r="G181" s="34" t="s">
        <v>33</v>
      </c>
      <c r="H181" s="34" t="s">
        <v>34</v>
      </c>
      <c r="I181" s="33">
        <v>8</v>
      </c>
      <c r="J181" s="33"/>
      <c r="K181" s="33"/>
      <c r="L181" s="39"/>
      <c r="M181" s="39"/>
    </row>
    <row r="182" spans="1:13" ht="18" customHeight="1">
      <c r="A182" s="33">
        <v>178</v>
      </c>
      <c r="B182" s="33" t="s">
        <v>392</v>
      </c>
      <c r="C182" s="34" t="s">
        <v>393</v>
      </c>
      <c r="D182" s="34" t="s">
        <v>26</v>
      </c>
      <c r="E182" s="34" t="s">
        <v>322</v>
      </c>
      <c r="F182" s="34" t="s">
        <v>28</v>
      </c>
      <c r="G182" s="34" t="s">
        <v>33</v>
      </c>
      <c r="H182" s="34" t="s">
        <v>34</v>
      </c>
      <c r="I182" s="33">
        <v>9</v>
      </c>
      <c r="J182" s="33"/>
      <c r="K182" s="33"/>
      <c r="L182" s="39"/>
      <c r="M182" s="39"/>
    </row>
    <row r="183" spans="1:13" ht="18" customHeight="1">
      <c r="A183" s="33">
        <v>179</v>
      </c>
      <c r="B183" s="33" t="s">
        <v>790</v>
      </c>
      <c r="C183" s="34" t="s">
        <v>791</v>
      </c>
      <c r="D183" s="34" t="s">
        <v>26</v>
      </c>
      <c r="E183" s="34" t="s">
        <v>322</v>
      </c>
      <c r="F183" s="34" t="s">
        <v>28</v>
      </c>
      <c r="G183" s="34" t="s">
        <v>33</v>
      </c>
      <c r="H183" s="34" t="s">
        <v>34</v>
      </c>
      <c r="I183" s="33">
        <v>10</v>
      </c>
      <c r="J183" s="33"/>
      <c r="K183" s="33"/>
      <c r="L183" s="39"/>
      <c r="M183" s="39"/>
    </row>
    <row r="184" spans="1:13" ht="18" customHeight="1">
      <c r="A184" s="33">
        <v>180</v>
      </c>
      <c r="B184" s="33" t="s">
        <v>792</v>
      </c>
      <c r="C184" s="34" t="s">
        <v>793</v>
      </c>
      <c r="D184" s="34" t="s">
        <v>26</v>
      </c>
      <c r="E184" s="34" t="s">
        <v>322</v>
      </c>
      <c r="F184" s="34" t="s">
        <v>28</v>
      </c>
      <c r="G184" s="34" t="s">
        <v>33</v>
      </c>
      <c r="H184" s="34" t="s">
        <v>34</v>
      </c>
      <c r="I184" s="33">
        <v>8</v>
      </c>
      <c r="J184" s="33"/>
      <c r="K184" s="33"/>
      <c r="L184" s="39"/>
      <c r="M184" s="39"/>
    </row>
    <row r="185" spans="1:13" ht="18" customHeight="1">
      <c r="A185" s="33">
        <v>181</v>
      </c>
      <c r="B185" s="33" t="s">
        <v>796</v>
      </c>
      <c r="C185" s="34" t="s">
        <v>797</v>
      </c>
      <c r="D185" s="34" t="s">
        <v>26</v>
      </c>
      <c r="E185" s="34" t="s">
        <v>322</v>
      </c>
      <c r="F185" s="34" t="s">
        <v>28</v>
      </c>
      <c r="G185" s="34" t="s">
        <v>33</v>
      </c>
      <c r="H185" s="34" t="s">
        <v>34</v>
      </c>
      <c r="I185" s="33">
        <v>10</v>
      </c>
      <c r="J185" s="33"/>
      <c r="K185" s="33"/>
      <c r="L185" s="39"/>
      <c r="M185" s="39"/>
    </row>
    <row r="186" spans="1:13" ht="18" customHeight="1">
      <c r="A186" s="33">
        <v>182</v>
      </c>
      <c r="B186" s="33" t="s">
        <v>800</v>
      </c>
      <c r="C186" s="34" t="s">
        <v>801</v>
      </c>
      <c r="D186" s="34" t="s">
        <v>26</v>
      </c>
      <c r="E186" s="34" t="s">
        <v>322</v>
      </c>
      <c r="F186" s="34" t="s">
        <v>28</v>
      </c>
      <c r="G186" s="34" t="s">
        <v>33</v>
      </c>
      <c r="H186" s="34" t="s">
        <v>34</v>
      </c>
      <c r="I186" s="33">
        <v>11</v>
      </c>
      <c r="J186" s="33"/>
      <c r="K186" s="33"/>
      <c r="L186" s="39"/>
      <c r="M186" s="39"/>
    </row>
    <row r="187" spans="1:13" ht="18" customHeight="1">
      <c r="A187" s="33">
        <v>183</v>
      </c>
      <c r="B187" s="33" t="s">
        <v>808</v>
      </c>
      <c r="C187" s="34" t="s">
        <v>809</v>
      </c>
      <c r="D187" s="34" t="s">
        <v>26</v>
      </c>
      <c r="E187" s="34" t="s">
        <v>322</v>
      </c>
      <c r="F187" s="34" t="s">
        <v>28</v>
      </c>
      <c r="G187" s="34" t="s">
        <v>33</v>
      </c>
      <c r="H187" s="34" t="s">
        <v>34</v>
      </c>
      <c r="I187" s="33">
        <v>10</v>
      </c>
      <c r="J187" s="33"/>
      <c r="K187" s="33"/>
      <c r="L187" s="39"/>
      <c r="M187" s="39"/>
    </row>
    <row r="188" spans="1:13" ht="18" customHeight="1">
      <c r="A188" s="33">
        <v>184</v>
      </c>
      <c r="B188" s="33" t="s">
        <v>396</v>
      </c>
      <c r="C188" s="34" t="s">
        <v>397</v>
      </c>
      <c r="D188" s="34" t="s">
        <v>26</v>
      </c>
      <c r="E188" s="34" t="s">
        <v>322</v>
      </c>
      <c r="F188" s="34" t="s">
        <v>28</v>
      </c>
      <c r="G188" s="34" t="s">
        <v>33</v>
      </c>
      <c r="H188" s="34" t="s">
        <v>34</v>
      </c>
      <c r="I188" s="33">
        <v>15</v>
      </c>
      <c r="J188" s="33"/>
      <c r="K188" s="33"/>
      <c r="L188" s="39"/>
      <c r="M188" s="39"/>
    </row>
    <row r="189" spans="1:13" ht="18" customHeight="1">
      <c r="A189" s="33">
        <v>185</v>
      </c>
      <c r="B189" s="33" t="s">
        <v>1207</v>
      </c>
      <c r="C189" s="34" t="s">
        <v>1208</v>
      </c>
      <c r="D189" s="34" t="s">
        <v>26</v>
      </c>
      <c r="E189" s="34" t="s">
        <v>322</v>
      </c>
      <c r="F189" s="34" t="s">
        <v>28</v>
      </c>
      <c r="G189" s="34" t="s">
        <v>166</v>
      </c>
      <c r="H189" s="34" t="s">
        <v>65</v>
      </c>
      <c r="I189" s="33">
        <v>19</v>
      </c>
      <c r="J189" s="33"/>
      <c r="K189" s="33"/>
      <c r="L189" s="39"/>
      <c r="M189" s="39"/>
    </row>
    <row r="190" spans="1:14" ht="18" customHeight="1">
      <c r="A190" s="33">
        <v>186</v>
      </c>
      <c r="B190" s="33" t="s">
        <v>400</v>
      </c>
      <c r="C190" s="34" t="s">
        <v>401</v>
      </c>
      <c r="D190" s="34" t="s">
        <v>26</v>
      </c>
      <c r="E190" s="34" t="s">
        <v>322</v>
      </c>
      <c r="F190" s="34" t="s">
        <v>28</v>
      </c>
      <c r="G190" s="34" t="s">
        <v>33</v>
      </c>
      <c r="H190" s="34" t="s">
        <v>34</v>
      </c>
      <c r="I190" s="33">
        <v>37</v>
      </c>
      <c r="J190" s="33"/>
      <c r="K190" s="33"/>
      <c r="L190" s="39"/>
      <c r="M190" s="39"/>
      <c r="N190" t="e">
        <f>VLOOKUP(B190,#REF!,3,FALSE)</f>
        <v>#REF!</v>
      </c>
    </row>
    <row r="191" spans="1:14" ht="18" customHeight="1">
      <c r="A191" s="33">
        <v>187</v>
      </c>
      <c r="B191" s="33" t="s">
        <v>969</v>
      </c>
      <c r="C191" s="34" t="s">
        <v>970</v>
      </c>
      <c r="D191" s="34" t="s">
        <v>26</v>
      </c>
      <c r="E191" s="34" t="s">
        <v>322</v>
      </c>
      <c r="F191" s="34" t="s">
        <v>28</v>
      </c>
      <c r="G191" s="34" t="s">
        <v>33</v>
      </c>
      <c r="H191" s="34" t="s">
        <v>34</v>
      </c>
      <c r="I191" s="33">
        <v>39</v>
      </c>
      <c r="J191" s="33"/>
      <c r="K191" s="33"/>
      <c r="L191" s="39"/>
      <c r="M191" s="39"/>
      <c r="N191" t="e">
        <f>VLOOKUP(B191,#REF!,3,FALSE)</f>
        <v>#REF!</v>
      </c>
    </row>
    <row r="192" spans="1:13" ht="18" customHeight="1">
      <c r="A192" s="33">
        <v>188</v>
      </c>
      <c r="B192" s="33" t="s">
        <v>977</v>
      </c>
      <c r="C192" s="34" t="s">
        <v>978</v>
      </c>
      <c r="D192" s="34" t="s">
        <v>26</v>
      </c>
      <c r="E192" s="34" t="s">
        <v>322</v>
      </c>
      <c r="F192" s="34" t="s">
        <v>28</v>
      </c>
      <c r="G192" s="34" t="s">
        <v>33</v>
      </c>
      <c r="H192" s="34" t="s">
        <v>34</v>
      </c>
      <c r="I192" s="33">
        <v>37</v>
      </c>
      <c r="J192" s="33"/>
      <c r="K192" s="33"/>
      <c r="L192" s="39"/>
      <c r="M192" s="39"/>
    </row>
    <row r="193" spans="1:14" ht="18" customHeight="1">
      <c r="A193" s="33">
        <v>189</v>
      </c>
      <c r="B193" s="33" t="s">
        <v>971</v>
      </c>
      <c r="C193" s="34" t="s">
        <v>972</v>
      </c>
      <c r="D193" s="34" t="s">
        <v>26</v>
      </c>
      <c r="E193" s="34" t="s">
        <v>322</v>
      </c>
      <c r="F193" s="34" t="s">
        <v>28</v>
      </c>
      <c r="G193" s="34" t="s">
        <v>33</v>
      </c>
      <c r="H193" s="34" t="s">
        <v>34</v>
      </c>
      <c r="I193" s="33">
        <v>37</v>
      </c>
      <c r="J193" s="33"/>
      <c r="K193" s="33"/>
      <c r="L193" s="39"/>
      <c r="M193" s="39"/>
      <c r="N193" t="e">
        <f>VLOOKUP(B193,#REF!,3,FALSE)</f>
        <v>#REF!</v>
      </c>
    </row>
    <row r="194" spans="1:13" ht="18" customHeight="1">
      <c r="A194" s="33">
        <v>190</v>
      </c>
      <c r="B194" s="33" t="s">
        <v>975</v>
      </c>
      <c r="C194" s="34" t="s">
        <v>976</v>
      </c>
      <c r="D194" s="34" t="s">
        <v>26</v>
      </c>
      <c r="E194" s="34" t="s">
        <v>322</v>
      </c>
      <c r="F194" s="34" t="s">
        <v>28</v>
      </c>
      <c r="G194" s="34" t="s">
        <v>33</v>
      </c>
      <c r="H194" s="34" t="s">
        <v>34</v>
      </c>
      <c r="I194" s="33">
        <v>37</v>
      </c>
      <c r="J194" s="33"/>
      <c r="K194" s="33"/>
      <c r="L194" s="39"/>
      <c r="M194" s="39"/>
    </row>
    <row r="195" spans="1:14" ht="18" customHeight="1">
      <c r="A195" s="33">
        <v>191</v>
      </c>
      <c r="B195" s="33" t="s">
        <v>472</v>
      </c>
      <c r="C195" s="34" t="s">
        <v>473</v>
      </c>
      <c r="D195" s="34" t="s">
        <v>26</v>
      </c>
      <c r="E195" s="34" t="s">
        <v>322</v>
      </c>
      <c r="F195" s="34" t="s">
        <v>28</v>
      </c>
      <c r="G195" s="34" t="s">
        <v>104</v>
      </c>
      <c r="H195" s="34" t="s">
        <v>105</v>
      </c>
      <c r="I195" s="33">
        <v>117</v>
      </c>
      <c r="J195" s="33"/>
      <c r="K195" s="33"/>
      <c r="L195" s="39"/>
      <c r="M195" s="39"/>
      <c r="N195" t="e">
        <f>VLOOKUP(B195,#REF!,3,FALSE)</f>
        <v>#REF!</v>
      </c>
    </row>
    <row r="196" spans="1:14" ht="18" customHeight="1">
      <c r="A196" s="33">
        <v>192</v>
      </c>
      <c r="B196" s="33" t="s">
        <v>329</v>
      </c>
      <c r="C196" s="34" t="s">
        <v>330</v>
      </c>
      <c r="D196" s="34" t="s">
        <v>26</v>
      </c>
      <c r="E196" s="34" t="s">
        <v>322</v>
      </c>
      <c r="F196" s="34" t="s">
        <v>28</v>
      </c>
      <c r="G196" s="34" t="s">
        <v>33</v>
      </c>
      <c r="H196" s="34" t="s">
        <v>34</v>
      </c>
      <c r="I196" s="33">
        <v>117</v>
      </c>
      <c r="J196" s="33"/>
      <c r="K196" s="33"/>
      <c r="L196" s="39"/>
      <c r="M196" s="39"/>
      <c r="N196" t="e">
        <f>VLOOKUP(B196,#REF!,3,FALSE)</f>
        <v>#REF!</v>
      </c>
    </row>
    <row r="197" spans="1:13" ht="18" customHeight="1">
      <c r="A197" s="33">
        <v>193</v>
      </c>
      <c r="B197" s="33" t="s">
        <v>458</v>
      </c>
      <c r="C197" s="34" t="s">
        <v>459</v>
      </c>
      <c r="D197" s="34" t="s">
        <v>26</v>
      </c>
      <c r="E197" s="34" t="s">
        <v>322</v>
      </c>
      <c r="F197" s="34" t="s">
        <v>28</v>
      </c>
      <c r="G197" s="34" t="s">
        <v>33</v>
      </c>
      <c r="H197" s="34" t="s">
        <v>34</v>
      </c>
      <c r="I197" s="33">
        <v>117</v>
      </c>
      <c r="J197" s="33"/>
      <c r="K197" s="33"/>
      <c r="L197" s="39"/>
      <c r="M197" s="39"/>
    </row>
    <row r="198" spans="1:13" ht="18" customHeight="1">
      <c r="A198" s="33">
        <v>194</v>
      </c>
      <c r="B198" s="33" t="s">
        <v>468</v>
      </c>
      <c r="C198" s="34" t="s">
        <v>469</v>
      </c>
      <c r="D198" s="34" t="s">
        <v>26</v>
      </c>
      <c r="E198" s="34" t="s">
        <v>322</v>
      </c>
      <c r="F198" s="34" t="s">
        <v>28</v>
      </c>
      <c r="G198" s="34" t="s">
        <v>33</v>
      </c>
      <c r="H198" s="34" t="s">
        <v>34</v>
      </c>
      <c r="I198" s="33">
        <v>117</v>
      </c>
      <c r="J198" s="33"/>
      <c r="K198" s="33"/>
      <c r="L198" s="39"/>
      <c r="M198" s="39"/>
    </row>
    <row r="199" spans="1:14" ht="18" customHeight="1">
      <c r="A199" s="33">
        <v>195</v>
      </c>
      <c r="B199" s="33" t="s">
        <v>464</v>
      </c>
      <c r="C199" s="34" t="s">
        <v>465</v>
      </c>
      <c r="D199" s="34" t="s">
        <v>26</v>
      </c>
      <c r="E199" s="34" t="s">
        <v>322</v>
      </c>
      <c r="F199" s="34" t="s">
        <v>28</v>
      </c>
      <c r="G199" s="34" t="s">
        <v>33</v>
      </c>
      <c r="H199" s="34" t="s">
        <v>34</v>
      </c>
      <c r="I199" s="33">
        <v>117</v>
      </c>
      <c r="J199" s="33"/>
      <c r="K199" s="33"/>
      <c r="L199" s="39"/>
      <c r="M199" s="39"/>
      <c r="N199" t="e">
        <f>VLOOKUP(B199,#REF!,3,FALSE)</f>
        <v>#REF!</v>
      </c>
    </row>
    <row r="200" spans="1:13" ht="18" customHeight="1">
      <c r="A200" s="33">
        <v>196</v>
      </c>
      <c r="B200" s="33" t="s">
        <v>460</v>
      </c>
      <c r="C200" s="34" t="s">
        <v>461</v>
      </c>
      <c r="D200" s="34" t="s">
        <v>26</v>
      </c>
      <c r="E200" s="34" t="s">
        <v>322</v>
      </c>
      <c r="F200" s="34" t="s">
        <v>28</v>
      </c>
      <c r="G200" s="34" t="s">
        <v>33</v>
      </c>
      <c r="H200" s="34" t="s">
        <v>34</v>
      </c>
      <c r="I200" s="33">
        <v>117</v>
      </c>
      <c r="J200" s="33"/>
      <c r="K200" s="33"/>
      <c r="L200" s="39"/>
      <c r="M200" s="39"/>
    </row>
    <row r="201" spans="1:13" ht="18" customHeight="1">
      <c r="A201" s="33">
        <v>197</v>
      </c>
      <c r="B201" s="33" t="s">
        <v>1051</v>
      </c>
      <c r="C201" s="34" t="s">
        <v>1052</v>
      </c>
      <c r="D201" s="34" t="s">
        <v>26</v>
      </c>
      <c r="E201" s="34" t="s">
        <v>322</v>
      </c>
      <c r="F201" s="34" t="s">
        <v>28</v>
      </c>
      <c r="G201" s="34" t="s">
        <v>33</v>
      </c>
      <c r="H201" s="34" t="s">
        <v>34</v>
      </c>
      <c r="I201" s="33">
        <v>37</v>
      </c>
      <c r="J201" s="33"/>
      <c r="K201" s="33"/>
      <c r="L201" s="39"/>
      <c r="M201" s="39"/>
    </row>
    <row r="202" spans="1:13" ht="18" customHeight="1">
      <c r="A202" s="33">
        <v>198</v>
      </c>
      <c r="B202" s="33" t="s">
        <v>404</v>
      </c>
      <c r="C202" s="34" t="s">
        <v>405</v>
      </c>
      <c r="D202" s="34" t="s">
        <v>26</v>
      </c>
      <c r="E202" s="34" t="s">
        <v>322</v>
      </c>
      <c r="F202" s="34" t="s">
        <v>28</v>
      </c>
      <c r="G202" s="34" t="s">
        <v>33</v>
      </c>
      <c r="H202" s="34" t="s">
        <v>34</v>
      </c>
      <c r="I202" s="33">
        <v>37</v>
      </c>
      <c r="J202" s="33"/>
      <c r="K202" s="33"/>
      <c r="L202" s="39"/>
      <c r="M202" s="39"/>
    </row>
    <row r="203" spans="1:13" ht="18" customHeight="1">
      <c r="A203" s="33">
        <v>199</v>
      </c>
      <c r="B203" s="33" t="s">
        <v>410</v>
      </c>
      <c r="C203" s="34" t="s">
        <v>411</v>
      </c>
      <c r="D203" s="34" t="s">
        <v>26</v>
      </c>
      <c r="E203" s="34" t="s">
        <v>322</v>
      </c>
      <c r="F203" s="34" t="s">
        <v>28</v>
      </c>
      <c r="G203" s="34" t="s">
        <v>33</v>
      </c>
      <c r="H203" s="34" t="s">
        <v>34</v>
      </c>
      <c r="I203" s="33">
        <v>15</v>
      </c>
      <c r="J203" s="33"/>
      <c r="K203" s="33"/>
      <c r="L203" s="39"/>
      <c r="M203" s="39"/>
    </row>
    <row r="204" spans="1:14" ht="18" customHeight="1">
      <c r="A204" s="33">
        <v>200</v>
      </c>
      <c r="B204" s="33" t="s">
        <v>414</v>
      </c>
      <c r="C204" s="34" t="s">
        <v>415</v>
      </c>
      <c r="D204" s="34" t="s">
        <v>26</v>
      </c>
      <c r="E204" s="34" t="s">
        <v>322</v>
      </c>
      <c r="F204" s="34" t="s">
        <v>28</v>
      </c>
      <c r="G204" s="34" t="s">
        <v>33</v>
      </c>
      <c r="H204" s="34" t="s">
        <v>34</v>
      </c>
      <c r="I204" s="33">
        <v>15</v>
      </c>
      <c r="J204" s="33"/>
      <c r="K204" s="33"/>
      <c r="L204" s="39"/>
      <c r="M204" s="39"/>
      <c r="N204" t="e">
        <f>VLOOKUP(B204,#REF!,3,FALSE)</f>
        <v>#REF!</v>
      </c>
    </row>
    <row r="205" spans="1:14" ht="18" customHeight="1">
      <c r="A205" s="33">
        <v>201</v>
      </c>
      <c r="B205" s="33" t="s">
        <v>418</v>
      </c>
      <c r="C205" s="34" t="s">
        <v>419</v>
      </c>
      <c r="D205" s="34" t="s">
        <v>26</v>
      </c>
      <c r="E205" s="34" t="s">
        <v>322</v>
      </c>
      <c r="F205" s="34" t="s">
        <v>28</v>
      </c>
      <c r="G205" s="34" t="s">
        <v>33</v>
      </c>
      <c r="H205" s="34" t="s">
        <v>34</v>
      </c>
      <c r="I205" s="33">
        <v>15</v>
      </c>
      <c r="J205" s="33"/>
      <c r="K205" s="33"/>
      <c r="L205" s="39"/>
      <c r="M205" s="39"/>
      <c r="N205" t="e">
        <f>VLOOKUP(B205,#REF!,3,FALSE)</f>
        <v>#REF!</v>
      </c>
    </row>
    <row r="206" spans="1:13" ht="18" customHeight="1">
      <c r="A206" s="33">
        <v>202</v>
      </c>
      <c r="B206" s="33" t="s">
        <v>553</v>
      </c>
      <c r="C206" s="34" t="s">
        <v>554</v>
      </c>
      <c r="D206" s="34" t="s">
        <v>26</v>
      </c>
      <c r="E206" s="34" t="s">
        <v>322</v>
      </c>
      <c r="F206" s="34" t="s">
        <v>28</v>
      </c>
      <c r="G206" s="34" t="s">
        <v>33</v>
      </c>
      <c r="H206" s="34" t="s">
        <v>34</v>
      </c>
      <c r="I206" s="33">
        <v>15</v>
      </c>
      <c r="J206" s="33"/>
      <c r="K206" s="33"/>
      <c r="L206" s="39"/>
      <c r="M206" s="39"/>
    </row>
    <row r="207" spans="1:14" ht="18" customHeight="1">
      <c r="A207" s="33">
        <v>203</v>
      </c>
      <c r="B207" s="33" t="s">
        <v>337</v>
      </c>
      <c r="C207" s="34" t="s">
        <v>338</v>
      </c>
      <c r="D207" s="34" t="s">
        <v>184</v>
      </c>
      <c r="E207" s="34" t="s">
        <v>99</v>
      </c>
      <c r="F207" s="34" t="s">
        <v>28</v>
      </c>
      <c r="G207" s="34" t="s">
        <v>104</v>
      </c>
      <c r="H207" s="34" t="s">
        <v>105</v>
      </c>
      <c r="I207" s="33">
        <v>282</v>
      </c>
      <c r="J207" s="33"/>
      <c r="K207" s="33"/>
      <c r="L207" s="39"/>
      <c r="M207" s="39"/>
      <c r="N207" t="e">
        <f>VLOOKUP(B207,#REF!,3,FALSE)</f>
        <v>#REF!</v>
      </c>
    </row>
    <row r="208" spans="1:13" ht="18" customHeight="1">
      <c r="A208" s="33">
        <v>204</v>
      </c>
      <c r="B208" s="33" t="s">
        <v>343</v>
      </c>
      <c r="C208" s="34" t="s">
        <v>344</v>
      </c>
      <c r="D208" s="34" t="s">
        <v>184</v>
      </c>
      <c r="E208" s="34" t="s">
        <v>99</v>
      </c>
      <c r="F208" s="34" t="s">
        <v>28</v>
      </c>
      <c r="G208" s="34" t="s">
        <v>33</v>
      </c>
      <c r="H208" s="34" t="s">
        <v>34</v>
      </c>
      <c r="I208" s="33">
        <v>28</v>
      </c>
      <c r="J208" s="33"/>
      <c r="K208" s="33"/>
      <c r="L208" s="39"/>
      <c r="M208" s="39"/>
    </row>
    <row r="209" spans="1:13" ht="18" customHeight="1">
      <c r="A209" s="33">
        <v>205</v>
      </c>
      <c r="B209" s="33" t="s">
        <v>349</v>
      </c>
      <c r="C209" s="34" t="s">
        <v>350</v>
      </c>
      <c r="D209" s="34" t="s">
        <v>184</v>
      </c>
      <c r="E209" s="34" t="s">
        <v>99</v>
      </c>
      <c r="F209" s="34" t="s">
        <v>28</v>
      </c>
      <c r="G209" s="34" t="s">
        <v>355</v>
      </c>
      <c r="H209" s="34" t="s">
        <v>356</v>
      </c>
      <c r="I209" s="33">
        <v>231</v>
      </c>
      <c r="J209" s="33"/>
      <c r="K209" s="33"/>
      <c r="L209" s="39"/>
      <c r="M209" s="39"/>
    </row>
    <row r="210" spans="1:13" ht="18" customHeight="1">
      <c r="A210" s="33">
        <v>206</v>
      </c>
      <c r="B210" s="33" t="s">
        <v>1179</v>
      </c>
      <c r="C210" s="34" t="s">
        <v>1180</v>
      </c>
      <c r="D210" s="34" t="s">
        <v>184</v>
      </c>
      <c r="E210" s="34" t="s">
        <v>99</v>
      </c>
      <c r="F210" s="34" t="s">
        <v>28</v>
      </c>
      <c r="G210" s="34" t="s">
        <v>104</v>
      </c>
      <c r="H210" s="34" t="s">
        <v>105</v>
      </c>
      <c r="I210" s="33">
        <v>89</v>
      </c>
      <c r="J210" s="33"/>
      <c r="K210" s="33"/>
      <c r="L210" s="39"/>
      <c r="M210" s="39"/>
    </row>
    <row r="211" spans="1:14" ht="18" customHeight="1">
      <c r="A211" s="33">
        <v>207</v>
      </c>
      <c r="B211" s="33" t="s">
        <v>1043</v>
      </c>
      <c r="C211" s="34" t="s">
        <v>1044</v>
      </c>
      <c r="D211" s="34" t="s">
        <v>26</v>
      </c>
      <c r="E211" s="34" t="s">
        <v>99</v>
      </c>
      <c r="F211" s="34" t="s">
        <v>28</v>
      </c>
      <c r="G211" s="34" t="s">
        <v>104</v>
      </c>
      <c r="H211" s="34" t="s">
        <v>105</v>
      </c>
      <c r="I211" s="33">
        <v>12</v>
      </c>
      <c r="J211" s="33"/>
      <c r="K211" s="33"/>
      <c r="L211" s="39"/>
      <c r="M211" s="39"/>
      <c r="N211" t="e">
        <f>VLOOKUP(B211,#REF!,3,FALSE)</f>
        <v>#REF!</v>
      </c>
    </row>
    <row r="212" spans="1:14" ht="18" customHeight="1">
      <c r="A212" s="33">
        <v>208</v>
      </c>
      <c r="B212" s="33" t="s">
        <v>1047</v>
      </c>
      <c r="C212" s="34" t="s">
        <v>1048</v>
      </c>
      <c r="D212" s="34" t="s">
        <v>26</v>
      </c>
      <c r="E212" s="34" t="s">
        <v>99</v>
      </c>
      <c r="F212" s="34" t="s">
        <v>28</v>
      </c>
      <c r="G212" s="34" t="s">
        <v>104</v>
      </c>
      <c r="H212" s="34" t="s">
        <v>105</v>
      </c>
      <c r="I212" s="33">
        <v>110</v>
      </c>
      <c r="J212" s="33"/>
      <c r="K212" s="33"/>
      <c r="L212" s="39"/>
      <c r="M212" s="39"/>
      <c r="N212" t="e">
        <f>VLOOKUP(B212,#REF!,3,FALSE)</f>
        <v>#REF!</v>
      </c>
    </row>
    <row r="213" spans="1:13" ht="18" customHeight="1">
      <c r="A213" s="33">
        <v>209</v>
      </c>
      <c r="B213" s="33" t="s">
        <v>97</v>
      </c>
      <c r="C213" s="34" t="s">
        <v>98</v>
      </c>
      <c r="D213" s="34" t="s">
        <v>26</v>
      </c>
      <c r="E213" s="34" t="s">
        <v>99</v>
      </c>
      <c r="F213" s="34" t="s">
        <v>28</v>
      </c>
      <c r="G213" s="34" t="s">
        <v>104</v>
      </c>
      <c r="H213" s="34" t="s">
        <v>105</v>
      </c>
      <c r="I213" s="33">
        <v>13</v>
      </c>
      <c r="J213" s="33"/>
      <c r="K213" s="33"/>
      <c r="L213" s="39"/>
      <c r="M213" s="39"/>
    </row>
    <row r="214" spans="1:14" ht="18" customHeight="1">
      <c r="A214" s="33">
        <v>210</v>
      </c>
      <c r="B214" s="33" t="s">
        <v>106</v>
      </c>
      <c r="C214" s="34" t="s">
        <v>107</v>
      </c>
      <c r="D214" s="34" t="s">
        <v>26</v>
      </c>
      <c r="E214" s="34" t="s">
        <v>99</v>
      </c>
      <c r="F214" s="34" t="s">
        <v>28</v>
      </c>
      <c r="G214" s="34" t="s">
        <v>33</v>
      </c>
      <c r="H214" s="34" t="s">
        <v>34</v>
      </c>
      <c r="I214" s="33">
        <v>37</v>
      </c>
      <c r="J214" s="33"/>
      <c r="K214" s="33"/>
      <c r="L214" s="39"/>
      <c r="M214" s="39"/>
      <c r="N214" t="e">
        <f>VLOOKUP(B214,#REF!,3,FALSE)</f>
        <v>#REF!</v>
      </c>
    </row>
    <row r="215" spans="1:13" ht="18" customHeight="1">
      <c r="A215" s="33">
        <v>211</v>
      </c>
      <c r="B215" s="33" t="s">
        <v>1061</v>
      </c>
      <c r="C215" s="34" t="s">
        <v>1062</v>
      </c>
      <c r="D215" s="34" t="s">
        <v>26</v>
      </c>
      <c r="E215" s="34" t="s">
        <v>99</v>
      </c>
      <c r="F215" s="34" t="s">
        <v>28</v>
      </c>
      <c r="G215" s="34" t="s">
        <v>33</v>
      </c>
      <c r="H215" s="34" t="s">
        <v>34</v>
      </c>
      <c r="I215" s="33">
        <v>51</v>
      </c>
      <c r="J215" s="33"/>
      <c r="K215" s="33"/>
      <c r="L215" s="39"/>
      <c r="M215" s="39"/>
    </row>
    <row r="216" spans="1:14" ht="18" customHeight="1">
      <c r="A216" s="33">
        <v>212</v>
      </c>
      <c r="B216" s="33" t="s">
        <v>983</v>
      </c>
      <c r="C216" s="34" t="s">
        <v>984</v>
      </c>
      <c r="D216" s="34" t="s">
        <v>26</v>
      </c>
      <c r="E216" s="34" t="s">
        <v>99</v>
      </c>
      <c r="F216" s="34" t="s">
        <v>28</v>
      </c>
      <c r="G216" s="34" t="s">
        <v>33</v>
      </c>
      <c r="H216" s="34" t="s">
        <v>34</v>
      </c>
      <c r="I216" s="33">
        <v>48</v>
      </c>
      <c r="J216" s="33"/>
      <c r="K216" s="33"/>
      <c r="L216" s="39"/>
      <c r="M216" s="39"/>
      <c r="N216" t="e">
        <f>VLOOKUP(B216,#REF!,3,FALSE)</f>
        <v>#REF!</v>
      </c>
    </row>
    <row r="217" spans="1:13" ht="18" customHeight="1">
      <c r="A217" s="33">
        <v>213</v>
      </c>
      <c r="B217" s="33" t="s">
        <v>1185</v>
      </c>
      <c r="C217" s="34" t="s">
        <v>1186</v>
      </c>
      <c r="D217" s="34" t="s">
        <v>26</v>
      </c>
      <c r="E217" s="34" t="s">
        <v>99</v>
      </c>
      <c r="F217" s="34" t="s">
        <v>28</v>
      </c>
      <c r="G217" s="34" t="s">
        <v>33</v>
      </c>
      <c r="H217" s="34" t="s">
        <v>34</v>
      </c>
      <c r="I217" s="33">
        <v>18</v>
      </c>
      <c r="J217" s="33"/>
      <c r="K217" s="33"/>
      <c r="L217" s="39"/>
      <c r="M217" s="39"/>
    </row>
    <row r="218" spans="1:13" ht="18" customHeight="1">
      <c r="A218" s="33">
        <v>214</v>
      </c>
      <c r="B218" s="33" t="s">
        <v>527</v>
      </c>
      <c r="C218" s="34" t="s">
        <v>528</v>
      </c>
      <c r="D218" s="34" t="s">
        <v>26</v>
      </c>
      <c r="E218" s="34" t="s">
        <v>99</v>
      </c>
      <c r="F218" s="34" t="s">
        <v>28</v>
      </c>
      <c r="G218" s="34" t="s">
        <v>33</v>
      </c>
      <c r="H218" s="34" t="s">
        <v>34</v>
      </c>
      <c r="I218" s="33">
        <v>20</v>
      </c>
      <c r="J218" s="33"/>
      <c r="K218" s="33"/>
      <c r="L218" s="39"/>
      <c r="M218" s="39"/>
    </row>
    <row r="219" spans="1:13" ht="18" customHeight="1">
      <c r="A219" s="33">
        <v>215</v>
      </c>
      <c r="B219" s="33" t="s">
        <v>840</v>
      </c>
      <c r="C219" s="34" t="s">
        <v>841</v>
      </c>
      <c r="D219" s="34" t="s">
        <v>26</v>
      </c>
      <c r="E219" s="34" t="s">
        <v>99</v>
      </c>
      <c r="F219" s="34" t="s">
        <v>28</v>
      </c>
      <c r="G219" s="34" t="s">
        <v>104</v>
      </c>
      <c r="H219" s="34" t="s">
        <v>105</v>
      </c>
      <c r="I219" s="33">
        <v>4</v>
      </c>
      <c r="J219" s="33"/>
      <c r="K219" s="33"/>
      <c r="L219" s="39"/>
      <c r="M219" s="39"/>
    </row>
    <row r="220" spans="1:13" ht="18" customHeight="1">
      <c r="A220" s="33">
        <v>216</v>
      </c>
      <c r="B220" s="33" t="s">
        <v>965</v>
      </c>
      <c r="C220" s="34" t="s">
        <v>966</v>
      </c>
      <c r="D220" s="34" t="s">
        <v>26</v>
      </c>
      <c r="E220" s="34" t="s">
        <v>99</v>
      </c>
      <c r="F220" s="34" t="s">
        <v>28</v>
      </c>
      <c r="G220" s="34" t="s">
        <v>104</v>
      </c>
      <c r="H220" s="34" t="s">
        <v>105</v>
      </c>
      <c r="I220" s="33">
        <v>43</v>
      </c>
      <c r="J220" s="33"/>
      <c r="K220" s="33"/>
      <c r="L220" s="39"/>
      <c r="M220" s="39"/>
    </row>
    <row r="221" spans="1:13" ht="18" customHeight="1">
      <c r="A221" s="33">
        <v>217</v>
      </c>
      <c r="B221" s="33" t="s">
        <v>535</v>
      </c>
      <c r="C221" s="34" t="s">
        <v>536</v>
      </c>
      <c r="D221" s="34" t="s">
        <v>26</v>
      </c>
      <c r="E221" s="34" t="s">
        <v>76</v>
      </c>
      <c r="F221" s="34" t="s">
        <v>28</v>
      </c>
      <c r="G221" s="34" t="s">
        <v>33</v>
      </c>
      <c r="H221" s="34" t="s">
        <v>34</v>
      </c>
      <c r="I221" s="33">
        <v>80</v>
      </c>
      <c r="J221" s="33"/>
      <c r="K221" s="33"/>
      <c r="L221" s="39"/>
      <c r="M221" s="39"/>
    </row>
    <row r="222" spans="1:13" ht="18" customHeight="1">
      <c r="A222" s="33">
        <v>218</v>
      </c>
      <c r="B222" s="33" t="s">
        <v>229</v>
      </c>
      <c r="C222" s="34" t="s">
        <v>230</v>
      </c>
      <c r="D222" s="34" t="s">
        <v>26</v>
      </c>
      <c r="E222" s="34" t="s">
        <v>76</v>
      </c>
      <c r="F222" s="34" t="s">
        <v>28</v>
      </c>
      <c r="G222" s="34" t="s">
        <v>33</v>
      </c>
      <c r="H222" s="34" t="s">
        <v>34</v>
      </c>
      <c r="I222" s="33">
        <v>12</v>
      </c>
      <c r="J222" s="33"/>
      <c r="K222" s="33"/>
      <c r="L222" s="39"/>
      <c r="M222" s="39"/>
    </row>
    <row r="223" spans="1:13" ht="18" customHeight="1">
      <c r="A223" s="33">
        <v>219</v>
      </c>
      <c r="B223" s="33" t="s">
        <v>316</v>
      </c>
      <c r="C223" s="34" t="s">
        <v>317</v>
      </c>
      <c r="D223" s="34" t="s">
        <v>26</v>
      </c>
      <c r="E223" s="34" t="s">
        <v>76</v>
      </c>
      <c r="F223" s="34" t="s">
        <v>28</v>
      </c>
      <c r="G223" s="34" t="s">
        <v>33</v>
      </c>
      <c r="H223" s="34" t="s">
        <v>34</v>
      </c>
      <c r="I223" s="33">
        <v>85</v>
      </c>
      <c r="J223" s="33"/>
      <c r="K223" s="33"/>
      <c r="L223" s="39"/>
      <c r="M223" s="39"/>
    </row>
    <row r="224" spans="1:13" ht="18" customHeight="1">
      <c r="A224" s="33">
        <v>220</v>
      </c>
      <c r="B224" s="33" t="s">
        <v>1160</v>
      </c>
      <c r="C224" s="34" t="s">
        <v>1161</v>
      </c>
      <c r="D224" s="34" t="s">
        <v>26</v>
      </c>
      <c r="E224" s="34" t="s">
        <v>76</v>
      </c>
      <c r="F224" s="34" t="s">
        <v>28</v>
      </c>
      <c r="G224" s="34" t="s">
        <v>33</v>
      </c>
      <c r="H224" s="34" t="s">
        <v>34</v>
      </c>
      <c r="I224" s="33">
        <v>57</v>
      </c>
      <c r="J224" s="33"/>
      <c r="K224" s="33"/>
      <c r="L224" s="39"/>
      <c r="M224" s="39"/>
    </row>
    <row r="225" spans="1:14" ht="18" customHeight="1">
      <c r="A225" s="33">
        <v>221</v>
      </c>
      <c r="B225" s="33" t="s">
        <v>74</v>
      </c>
      <c r="C225" s="34" t="s">
        <v>75</v>
      </c>
      <c r="D225" s="34" t="s">
        <v>26</v>
      </c>
      <c r="E225" s="34" t="s">
        <v>76</v>
      </c>
      <c r="F225" s="34" t="s">
        <v>28</v>
      </c>
      <c r="G225" s="34" t="s">
        <v>33</v>
      </c>
      <c r="H225" s="34" t="s">
        <v>34</v>
      </c>
      <c r="I225" s="33">
        <v>40</v>
      </c>
      <c r="J225" s="33"/>
      <c r="K225" s="33"/>
      <c r="L225" s="39"/>
      <c r="M225" s="39"/>
      <c r="N225" t="e">
        <f>VLOOKUP(B225,#REF!,3,FALSE)</f>
        <v>#REF!</v>
      </c>
    </row>
    <row r="226" spans="1:13" ht="18" customHeight="1">
      <c r="A226" s="33">
        <v>222</v>
      </c>
      <c r="B226" s="33" t="s">
        <v>221</v>
      </c>
      <c r="C226" s="34" t="s">
        <v>222</v>
      </c>
      <c r="D226" s="34" t="s">
        <v>26</v>
      </c>
      <c r="E226" s="34" t="s">
        <v>76</v>
      </c>
      <c r="F226" s="34" t="s">
        <v>28</v>
      </c>
      <c r="G226" s="34" t="s">
        <v>33</v>
      </c>
      <c r="H226" s="34" t="s">
        <v>34</v>
      </c>
      <c r="I226" s="33">
        <v>42</v>
      </c>
      <c r="J226" s="33"/>
      <c r="K226" s="33"/>
      <c r="L226" s="39"/>
      <c r="M226" s="39"/>
    </row>
    <row r="227" spans="1:13" ht="18" customHeight="1">
      <c r="A227" s="33">
        <v>223</v>
      </c>
      <c r="B227" s="33" t="s">
        <v>81</v>
      </c>
      <c r="C227" s="34" t="s">
        <v>82</v>
      </c>
      <c r="D227" s="34" t="s">
        <v>26</v>
      </c>
      <c r="E227" s="34" t="s">
        <v>76</v>
      </c>
      <c r="F227" s="34" t="s">
        <v>28</v>
      </c>
      <c r="G227" s="34" t="s">
        <v>33</v>
      </c>
      <c r="H227" s="34" t="s">
        <v>34</v>
      </c>
      <c r="I227" s="33">
        <v>10</v>
      </c>
      <c r="J227" s="33"/>
      <c r="K227" s="33"/>
      <c r="L227" s="39"/>
      <c r="M227" s="39"/>
    </row>
    <row r="228" spans="1:13" ht="18" customHeight="1">
      <c r="A228" s="33">
        <v>224</v>
      </c>
      <c r="B228" s="33" t="s">
        <v>87</v>
      </c>
      <c r="C228" s="34" t="s">
        <v>88</v>
      </c>
      <c r="D228" s="34" t="s">
        <v>26</v>
      </c>
      <c r="E228" s="34" t="s">
        <v>76</v>
      </c>
      <c r="F228" s="34" t="s">
        <v>28</v>
      </c>
      <c r="G228" s="34" t="s">
        <v>33</v>
      </c>
      <c r="H228" s="34" t="s">
        <v>34</v>
      </c>
      <c r="I228" s="33">
        <v>9</v>
      </c>
      <c r="J228" s="33"/>
      <c r="K228" s="33"/>
      <c r="L228" s="39"/>
      <c r="M228" s="39"/>
    </row>
    <row r="229" spans="1:13" ht="18" customHeight="1">
      <c r="A229" s="33">
        <v>225</v>
      </c>
      <c r="B229" s="33" t="s">
        <v>233</v>
      </c>
      <c r="C229" s="34" t="s">
        <v>234</v>
      </c>
      <c r="D229" s="34" t="s">
        <v>26</v>
      </c>
      <c r="E229" s="34" t="s">
        <v>76</v>
      </c>
      <c r="F229" s="34" t="s">
        <v>28</v>
      </c>
      <c r="G229" s="34" t="s">
        <v>33</v>
      </c>
      <c r="H229" s="34" t="s">
        <v>34</v>
      </c>
      <c r="I229" s="36">
        <v>9</v>
      </c>
      <c r="J229" s="33"/>
      <c r="K229" s="33"/>
      <c r="L229" s="33"/>
      <c r="M229" s="39"/>
    </row>
    <row r="230" spans="1:14" ht="18" customHeight="1">
      <c r="A230" s="33">
        <v>226</v>
      </c>
      <c r="B230" s="33" t="s">
        <v>93</v>
      </c>
      <c r="C230" s="34" t="s">
        <v>94</v>
      </c>
      <c r="D230" s="34" t="s">
        <v>26</v>
      </c>
      <c r="E230" s="34" t="s">
        <v>76</v>
      </c>
      <c r="F230" s="34" t="s">
        <v>28</v>
      </c>
      <c r="G230" s="34" t="s">
        <v>33</v>
      </c>
      <c r="H230" s="34" t="s">
        <v>34</v>
      </c>
      <c r="I230" s="33">
        <v>36</v>
      </c>
      <c r="J230" s="33"/>
      <c r="K230" s="33"/>
      <c r="L230" s="39"/>
      <c r="M230" s="39"/>
      <c r="N230" t="e">
        <f>VLOOKUP(B230,#REF!,3,FALSE)</f>
        <v>#REF!</v>
      </c>
    </row>
    <row r="231" spans="1:13" ht="18" customHeight="1">
      <c r="A231" s="33">
        <v>227</v>
      </c>
      <c r="B231" s="33" t="s">
        <v>493</v>
      </c>
      <c r="C231" s="34" t="s">
        <v>494</v>
      </c>
      <c r="D231" s="34" t="s">
        <v>26</v>
      </c>
      <c r="E231" s="34" t="s">
        <v>439</v>
      </c>
      <c r="F231" s="34" t="s">
        <v>28</v>
      </c>
      <c r="G231" s="34" t="s">
        <v>33</v>
      </c>
      <c r="H231" s="34" t="s">
        <v>34</v>
      </c>
      <c r="I231" s="33">
        <v>20</v>
      </c>
      <c r="J231" s="33"/>
      <c r="K231" s="33"/>
      <c r="L231" s="39"/>
      <c r="M231" s="39"/>
    </row>
    <row r="232" spans="1:13" ht="18" customHeight="1">
      <c r="A232" s="33">
        <v>228</v>
      </c>
      <c r="B232" s="33" t="s">
        <v>1269</v>
      </c>
      <c r="C232" s="34" t="s">
        <v>1270</v>
      </c>
      <c r="D232" s="34" t="s">
        <v>26</v>
      </c>
      <c r="E232" s="34" t="s">
        <v>439</v>
      </c>
      <c r="F232" s="34" t="s">
        <v>28</v>
      </c>
      <c r="G232" s="34" t="s">
        <v>912</v>
      </c>
      <c r="H232" s="34" t="s">
        <v>59</v>
      </c>
      <c r="I232" s="33">
        <v>35</v>
      </c>
      <c r="J232" s="33"/>
      <c r="K232" s="33"/>
      <c r="L232" s="39"/>
      <c r="M232" s="39"/>
    </row>
    <row r="233" spans="1:13" ht="18" customHeight="1">
      <c r="A233" s="33">
        <v>229</v>
      </c>
      <c r="B233" s="33" t="s">
        <v>437</v>
      </c>
      <c r="C233" s="34" t="s">
        <v>438</v>
      </c>
      <c r="D233" s="34" t="s">
        <v>26</v>
      </c>
      <c r="E233" s="34" t="s">
        <v>439</v>
      </c>
      <c r="F233" s="34" t="s">
        <v>28</v>
      </c>
      <c r="G233" s="34" t="s">
        <v>149</v>
      </c>
      <c r="H233" s="34" t="s">
        <v>384</v>
      </c>
      <c r="I233" s="33">
        <v>54</v>
      </c>
      <c r="J233" s="33"/>
      <c r="K233" s="33"/>
      <c r="L233" s="39"/>
      <c r="M233" s="39"/>
    </row>
    <row r="234" spans="1:14" ht="18" customHeight="1">
      <c r="A234" s="33">
        <v>230</v>
      </c>
      <c r="B234" s="33" t="s">
        <v>1289</v>
      </c>
      <c r="C234" s="34" t="s">
        <v>1290</v>
      </c>
      <c r="D234" s="34" t="s">
        <v>26</v>
      </c>
      <c r="E234" s="34" t="s">
        <v>439</v>
      </c>
      <c r="F234" s="34" t="s">
        <v>28</v>
      </c>
      <c r="G234" s="34" t="s">
        <v>33</v>
      </c>
      <c r="H234" s="34" t="s">
        <v>34</v>
      </c>
      <c r="I234" s="33">
        <v>10</v>
      </c>
      <c r="J234" s="33"/>
      <c r="K234" s="33"/>
      <c r="L234" s="39"/>
      <c r="M234" s="39"/>
      <c r="N234" t="e">
        <f>VLOOKUP(B234,#REF!,3,FALSE)</f>
        <v>#REF!</v>
      </c>
    </row>
    <row r="235" spans="1:13" ht="18" customHeight="1">
      <c r="A235" s="33">
        <v>231</v>
      </c>
      <c r="B235" s="33" t="s">
        <v>1335</v>
      </c>
      <c r="C235" s="34" t="s">
        <v>1336</v>
      </c>
      <c r="D235" s="34" t="s">
        <v>26</v>
      </c>
      <c r="E235" s="34" t="s">
        <v>439</v>
      </c>
      <c r="F235" s="34" t="s">
        <v>28</v>
      </c>
      <c r="G235" s="34" t="s">
        <v>33</v>
      </c>
      <c r="H235" s="34" t="s">
        <v>203</v>
      </c>
      <c r="I235" s="33">
        <v>10</v>
      </c>
      <c r="J235" s="33"/>
      <c r="K235" s="33"/>
      <c r="L235" s="39"/>
      <c r="M235" s="39"/>
    </row>
    <row r="236" spans="1:13" ht="18" customHeight="1">
      <c r="A236" s="33">
        <v>232</v>
      </c>
      <c r="B236" s="33" t="s">
        <v>1261</v>
      </c>
      <c r="C236" s="34" t="s">
        <v>1262</v>
      </c>
      <c r="D236" s="34" t="s">
        <v>26</v>
      </c>
      <c r="E236" s="34" t="s">
        <v>439</v>
      </c>
      <c r="F236" s="34" t="s">
        <v>28</v>
      </c>
      <c r="G236" s="34" t="s">
        <v>33</v>
      </c>
      <c r="H236" s="34" t="s">
        <v>34</v>
      </c>
      <c r="I236" s="33">
        <v>66</v>
      </c>
      <c r="J236" s="33"/>
      <c r="K236" s="33"/>
      <c r="L236" s="39"/>
      <c r="M236" s="41"/>
    </row>
    <row r="237" spans="1:13" ht="18" customHeight="1">
      <c r="A237" s="33">
        <v>233</v>
      </c>
      <c r="B237" s="33" t="s">
        <v>531</v>
      </c>
      <c r="C237" s="34" t="s">
        <v>532</v>
      </c>
      <c r="D237" s="34" t="s">
        <v>26</v>
      </c>
      <c r="E237" s="34" t="s">
        <v>439</v>
      </c>
      <c r="F237" s="34" t="s">
        <v>28</v>
      </c>
      <c r="G237" s="34" t="s">
        <v>33</v>
      </c>
      <c r="H237" s="34" t="s">
        <v>34</v>
      </c>
      <c r="I237" s="33">
        <v>94</v>
      </c>
      <c r="J237" s="33"/>
      <c r="K237" s="33"/>
      <c r="L237" s="39"/>
      <c r="M237" s="41"/>
    </row>
    <row r="238" spans="1:13" ht="18" customHeight="1">
      <c r="A238" s="33">
        <v>234</v>
      </c>
      <c r="B238" s="33" t="s">
        <v>1285</v>
      </c>
      <c r="C238" s="34" t="s">
        <v>1286</v>
      </c>
      <c r="D238" s="34" t="s">
        <v>26</v>
      </c>
      <c r="E238" s="34" t="s">
        <v>439</v>
      </c>
      <c r="F238" s="34" t="s">
        <v>28</v>
      </c>
      <c r="G238" s="34" t="s">
        <v>33</v>
      </c>
      <c r="H238" s="34" t="s">
        <v>34</v>
      </c>
      <c r="I238" s="33">
        <v>19</v>
      </c>
      <c r="J238" s="33"/>
      <c r="K238" s="33"/>
      <c r="L238" s="39"/>
      <c r="M238" s="41"/>
    </row>
    <row r="239" spans="1:14" ht="18" customHeight="1">
      <c r="A239" s="33">
        <v>235</v>
      </c>
      <c r="B239" s="33" t="s">
        <v>1353</v>
      </c>
      <c r="C239" s="34" t="s">
        <v>1354</v>
      </c>
      <c r="D239" s="34" t="s">
        <v>26</v>
      </c>
      <c r="E239" s="34" t="s">
        <v>439</v>
      </c>
      <c r="F239" s="34" t="s">
        <v>28</v>
      </c>
      <c r="G239" s="34" t="s">
        <v>166</v>
      </c>
      <c r="H239" s="34" t="s">
        <v>65</v>
      </c>
      <c r="I239" s="33">
        <v>13</v>
      </c>
      <c r="J239" s="33"/>
      <c r="K239" s="33"/>
      <c r="L239" s="39"/>
      <c r="M239" s="41"/>
      <c r="N239" t="e">
        <f>VLOOKUP(B239,#REF!,3,FALSE)</f>
        <v>#REF!</v>
      </c>
    </row>
    <row r="240" spans="1:14" ht="18" customHeight="1">
      <c r="A240" s="33">
        <v>236</v>
      </c>
      <c r="B240" s="33" t="s">
        <v>1293</v>
      </c>
      <c r="C240" s="34" t="s">
        <v>1294</v>
      </c>
      <c r="D240" s="34" t="s">
        <v>26</v>
      </c>
      <c r="E240" s="34" t="s">
        <v>439</v>
      </c>
      <c r="F240" s="34" t="s">
        <v>28</v>
      </c>
      <c r="G240" s="34" t="s">
        <v>33</v>
      </c>
      <c r="H240" s="34" t="s">
        <v>34</v>
      </c>
      <c r="I240" s="33">
        <v>8</v>
      </c>
      <c r="J240" s="33"/>
      <c r="K240" s="33"/>
      <c r="L240" s="39"/>
      <c r="M240" s="41"/>
      <c r="N240" t="e">
        <f>VLOOKUP(B240,#REF!,3,FALSE)</f>
        <v>#REF!</v>
      </c>
    </row>
    <row r="241" spans="1:13" ht="18" customHeight="1">
      <c r="A241" s="33">
        <v>237</v>
      </c>
      <c r="B241" s="33" t="s">
        <v>1357</v>
      </c>
      <c r="C241" s="34" t="s">
        <v>1358</v>
      </c>
      <c r="D241" s="34" t="s">
        <v>26</v>
      </c>
      <c r="E241" s="34" t="s">
        <v>439</v>
      </c>
      <c r="F241" s="34" t="s">
        <v>28</v>
      </c>
      <c r="G241" s="34" t="s">
        <v>33</v>
      </c>
      <c r="H241" s="34" t="s">
        <v>34</v>
      </c>
      <c r="I241" s="33">
        <v>52</v>
      </c>
      <c r="J241" s="33"/>
      <c r="K241" s="33"/>
      <c r="L241" s="39"/>
      <c r="M241" s="41"/>
    </row>
    <row r="242" spans="1:14" ht="18" customHeight="1">
      <c r="A242" s="33">
        <v>238</v>
      </c>
      <c r="B242" s="33" t="s">
        <v>1361</v>
      </c>
      <c r="C242" s="34" t="s">
        <v>1362</v>
      </c>
      <c r="D242" s="34" t="s">
        <v>26</v>
      </c>
      <c r="E242" s="34" t="s">
        <v>439</v>
      </c>
      <c r="F242" s="34" t="s">
        <v>28</v>
      </c>
      <c r="G242" s="34" t="s">
        <v>33</v>
      </c>
      <c r="H242" s="34" t="s">
        <v>34</v>
      </c>
      <c r="I242" s="33">
        <v>27</v>
      </c>
      <c r="J242" s="33"/>
      <c r="K242" s="33"/>
      <c r="L242" s="39"/>
      <c r="M242" s="39"/>
      <c r="N242" t="e">
        <f>VLOOKUP(B242,#REF!,3,FALSE)</f>
        <v>#REF!</v>
      </c>
    </row>
    <row r="243" spans="1:13" ht="18" customHeight="1">
      <c r="A243" s="33">
        <v>239</v>
      </c>
      <c r="B243" s="33" t="s">
        <v>1297</v>
      </c>
      <c r="C243" s="34" t="s">
        <v>1298</v>
      </c>
      <c r="D243" s="34" t="s">
        <v>26</v>
      </c>
      <c r="E243" s="34" t="s">
        <v>439</v>
      </c>
      <c r="F243" s="34" t="s">
        <v>28</v>
      </c>
      <c r="G243" s="34" t="s">
        <v>33</v>
      </c>
      <c r="H243" s="34" t="s">
        <v>203</v>
      </c>
      <c r="I243" s="33">
        <v>8</v>
      </c>
      <c r="J243" s="33"/>
      <c r="K243" s="33"/>
      <c r="L243" s="39"/>
      <c r="M243" s="39"/>
    </row>
    <row r="244" spans="1:13" ht="18" customHeight="1">
      <c r="A244" s="33">
        <v>240</v>
      </c>
      <c r="B244" s="33" t="s">
        <v>1265</v>
      </c>
      <c r="C244" s="34" t="s">
        <v>1266</v>
      </c>
      <c r="D244" s="34" t="s">
        <v>26</v>
      </c>
      <c r="E244" s="34" t="s">
        <v>439</v>
      </c>
      <c r="F244" s="34" t="s">
        <v>28</v>
      </c>
      <c r="G244" s="34" t="s">
        <v>33</v>
      </c>
      <c r="H244" s="34" t="s">
        <v>34</v>
      </c>
      <c r="I244" s="33">
        <v>34</v>
      </c>
      <c r="J244" s="33"/>
      <c r="K244" s="33"/>
      <c r="L244" s="39"/>
      <c r="M244" s="39"/>
    </row>
    <row r="245" spans="1:13" ht="18" customHeight="1">
      <c r="A245" s="33">
        <v>241</v>
      </c>
      <c r="B245" s="33" t="s">
        <v>547</v>
      </c>
      <c r="C245" s="34" t="s">
        <v>548</v>
      </c>
      <c r="D245" s="34" t="s">
        <v>26</v>
      </c>
      <c r="E245" s="34" t="s">
        <v>439</v>
      </c>
      <c r="F245" s="34" t="s">
        <v>28</v>
      </c>
      <c r="G245" s="34" t="s">
        <v>33</v>
      </c>
      <c r="H245" s="34" t="s">
        <v>34</v>
      </c>
      <c r="I245" s="33">
        <v>26</v>
      </c>
      <c r="J245" s="33"/>
      <c r="K245" s="33"/>
      <c r="L245" s="39"/>
      <c r="M245" s="39"/>
    </row>
    <row r="246" spans="1:13" ht="18" customHeight="1">
      <c r="A246" s="33">
        <v>242</v>
      </c>
      <c r="B246" s="33" t="s">
        <v>1271</v>
      </c>
      <c r="C246" s="34" t="s">
        <v>1272</v>
      </c>
      <c r="D246" s="34" t="s">
        <v>26</v>
      </c>
      <c r="E246" s="34" t="s">
        <v>439</v>
      </c>
      <c r="F246" s="34" t="s">
        <v>28</v>
      </c>
      <c r="G246" s="34" t="s">
        <v>166</v>
      </c>
      <c r="H246" s="34" t="s">
        <v>65</v>
      </c>
      <c r="I246" s="33">
        <v>31</v>
      </c>
      <c r="J246" s="33"/>
      <c r="K246" s="33"/>
      <c r="L246" s="39"/>
      <c r="M246" s="39"/>
    </row>
    <row r="247" spans="1:14" ht="18" customHeight="1">
      <c r="A247" s="33">
        <v>243</v>
      </c>
      <c r="B247" s="33" t="s">
        <v>1277</v>
      </c>
      <c r="C247" s="34" t="s">
        <v>1278</v>
      </c>
      <c r="D247" s="34" t="s">
        <v>26</v>
      </c>
      <c r="E247" s="34" t="s">
        <v>439</v>
      </c>
      <c r="F247" s="34" t="s">
        <v>28</v>
      </c>
      <c r="G247" s="34" t="s">
        <v>33</v>
      </c>
      <c r="H247" s="34" t="s">
        <v>34</v>
      </c>
      <c r="I247" s="33">
        <v>16</v>
      </c>
      <c r="J247" s="33"/>
      <c r="K247" s="33"/>
      <c r="L247" s="39"/>
      <c r="M247" s="39"/>
      <c r="N247" t="e">
        <f>VLOOKUP(B247,#REF!,3,FALSE)</f>
        <v>#REF!</v>
      </c>
    </row>
    <row r="248" spans="1:13" ht="18" customHeight="1">
      <c r="A248" s="33">
        <v>244</v>
      </c>
      <c r="B248" s="33" t="s">
        <v>1281</v>
      </c>
      <c r="C248" s="34" t="s">
        <v>1282</v>
      </c>
      <c r="D248" s="34" t="s">
        <v>26</v>
      </c>
      <c r="E248" s="34" t="s">
        <v>439</v>
      </c>
      <c r="F248" s="34" t="s">
        <v>28</v>
      </c>
      <c r="G248" s="34" t="s">
        <v>33</v>
      </c>
      <c r="H248" s="34" t="s">
        <v>34</v>
      </c>
      <c r="I248" s="33">
        <v>18</v>
      </c>
      <c r="J248" s="33"/>
      <c r="K248" s="33"/>
      <c r="L248" s="39"/>
      <c r="M248" s="39"/>
    </row>
    <row r="249" spans="1:13" ht="18" customHeight="1">
      <c r="A249" s="33">
        <v>245</v>
      </c>
      <c r="B249" s="33" t="s">
        <v>1341</v>
      </c>
      <c r="C249" s="34" t="s">
        <v>1342</v>
      </c>
      <c r="D249" s="34" t="s">
        <v>26</v>
      </c>
      <c r="E249" s="34" t="s">
        <v>439</v>
      </c>
      <c r="F249" s="34" t="s">
        <v>28</v>
      </c>
      <c r="G249" s="34" t="s">
        <v>33</v>
      </c>
      <c r="H249" s="34" t="s">
        <v>203</v>
      </c>
      <c r="I249" s="33">
        <v>7</v>
      </c>
      <c r="J249" s="33"/>
      <c r="K249" s="33"/>
      <c r="L249" s="39"/>
      <c r="M249" s="39"/>
    </row>
    <row r="250" spans="1:14" ht="18" customHeight="1">
      <c r="A250" s="33">
        <v>246</v>
      </c>
      <c r="B250" s="33" t="s">
        <v>1347</v>
      </c>
      <c r="C250" s="34" t="s">
        <v>1348</v>
      </c>
      <c r="D250" s="34" t="s">
        <v>26</v>
      </c>
      <c r="E250" s="34" t="s">
        <v>439</v>
      </c>
      <c r="F250" s="34" t="s">
        <v>28</v>
      </c>
      <c r="G250" s="34" t="s">
        <v>33</v>
      </c>
      <c r="H250" s="34" t="s">
        <v>203</v>
      </c>
      <c r="I250" s="33">
        <v>8</v>
      </c>
      <c r="J250" s="33"/>
      <c r="K250" s="33"/>
      <c r="L250" s="39"/>
      <c r="M250" s="39"/>
      <c r="N250" t="e">
        <f>VLOOKUP(B250,#REF!,3,FALSE)</f>
        <v>#REF!</v>
      </c>
    </row>
    <row r="251" spans="1:13" ht="18" customHeight="1">
      <c r="A251" s="33">
        <v>247</v>
      </c>
      <c r="B251" s="33" t="s">
        <v>1349</v>
      </c>
      <c r="C251" s="34" t="s">
        <v>1350</v>
      </c>
      <c r="D251" s="34" t="s">
        <v>26</v>
      </c>
      <c r="E251" s="34" t="s">
        <v>439</v>
      </c>
      <c r="F251" s="34" t="s">
        <v>28</v>
      </c>
      <c r="G251" s="34" t="s">
        <v>166</v>
      </c>
      <c r="H251" s="34" t="s">
        <v>65</v>
      </c>
      <c r="I251" s="33">
        <v>6</v>
      </c>
      <c r="J251" s="33"/>
      <c r="K251" s="33"/>
      <c r="L251" s="39"/>
      <c r="M251" s="39"/>
    </row>
    <row r="252" spans="1:13" ht="18" customHeight="1">
      <c r="A252" s="33">
        <v>248</v>
      </c>
      <c r="B252" s="33" t="s">
        <v>1130</v>
      </c>
      <c r="C252" s="34" t="s">
        <v>1131</v>
      </c>
      <c r="D252" s="34" t="s">
        <v>26</v>
      </c>
      <c r="E252" s="34" t="s">
        <v>179</v>
      </c>
      <c r="F252" s="34" t="s">
        <v>28</v>
      </c>
      <c r="G252" s="34" t="s">
        <v>33</v>
      </c>
      <c r="H252" s="34" t="s">
        <v>34</v>
      </c>
      <c r="I252" s="33">
        <v>74</v>
      </c>
      <c r="J252" s="33"/>
      <c r="K252" s="33"/>
      <c r="L252" s="39"/>
      <c r="M252" s="39"/>
    </row>
    <row r="253" spans="1:13" ht="18" customHeight="1">
      <c r="A253" s="33">
        <v>249</v>
      </c>
      <c r="B253" s="33" t="s">
        <v>1057</v>
      </c>
      <c r="C253" s="34" t="s">
        <v>1058</v>
      </c>
      <c r="D253" s="34" t="s">
        <v>26</v>
      </c>
      <c r="E253" s="34" t="s">
        <v>179</v>
      </c>
      <c r="F253" s="34" t="s">
        <v>28</v>
      </c>
      <c r="G253" s="34" t="s">
        <v>166</v>
      </c>
      <c r="H253" s="34" t="s">
        <v>65</v>
      </c>
      <c r="I253" s="33">
        <v>72</v>
      </c>
      <c r="J253" s="33"/>
      <c r="K253" s="33"/>
      <c r="L253" s="39"/>
      <c r="M253" s="39"/>
    </row>
    <row r="254" spans="1:13" ht="18" customHeight="1">
      <c r="A254" s="33">
        <v>250</v>
      </c>
      <c r="B254" s="33" t="s">
        <v>177</v>
      </c>
      <c r="C254" s="34" t="s">
        <v>178</v>
      </c>
      <c r="D254" s="34" t="s">
        <v>26</v>
      </c>
      <c r="E254" s="34" t="s">
        <v>179</v>
      </c>
      <c r="F254" s="34" t="s">
        <v>28</v>
      </c>
      <c r="G254" s="34" t="s">
        <v>33</v>
      </c>
      <c r="H254" s="34" t="s">
        <v>34</v>
      </c>
      <c r="I254" s="33">
        <v>43</v>
      </c>
      <c r="J254" s="33"/>
      <c r="K254" s="33"/>
      <c r="L254" s="39"/>
      <c r="M254" s="39"/>
    </row>
    <row r="255" spans="1:13" ht="18" customHeight="1">
      <c r="A255" s="33">
        <v>251</v>
      </c>
      <c r="B255" s="33" t="s">
        <v>217</v>
      </c>
      <c r="C255" s="34" t="s">
        <v>218</v>
      </c>
      <c r="D255" s="34" t="s">
        <v>26</v>
      </c>
      <c r="E255" s="34" t="s">
        <v>179</v>
      </c>
      <c r="F255" s="34" t="s">
        <v>28</v>
      </c>
      <c r="G255" s="34" t="s">
        <v>33</v>
      </c>
      <c r="H255" s="34" t="s">
        <v>34</v>
      </c>
      <c r="I255" s="33">
        <v>32</v>
      </c>
      <c r="J255" s="33"/>
      <c r="K255" s="33"/>
      <c r="L255" s="39"/>
      <c r="M255" s="39"/>
    </row>
    <row r="256" spans="1:14" ht="18" customHeight="1">
      <c r="A256" s="33">
        <v>252</v>
      </c>
      <c r="B256" s="33" t="s">
        <v>188</v>
      </c>
      <c r="C256" s="34" t="s">
        <v>189</v>
      </c>
      <c r="D256" s="34" t="s">
        <v>26</v>
      </c>
      <c r="E256" s="34" t="s">
        <v>179</v>
      </c>
      <c r="F256" s="34" t="s">
        <v>28</v>
      </c>
      <c r="G256" s="34" t="s">
        <v>33</v>
      </c>
      <c r="H256" s="34" t="s">
        <v>34</v>
      </c>
      <c r="I256" s="33">
        <v>45</v>
      </c>
      <c r="J256" s="33"/>
      <c r="K256" s="33"/>
      <c r="L256" s="39"/>
      <c r="M256" s="39"/>
      <c r="N256" t="e">
        <f>VLOOKUP(B256,#REF!,3,FALSE)</f>
        <v>#REF!</v>
      </c>
    </row>
    <row r="257" spans="1:13" ht="18" customHeight="1">
      <c r="A257" s="33">
        <v>253</v>
      </c>
      <c r="B257" s="33" t="s">
        <v>362</v>
      </c>
      <c r="C257" s="34" t="s">
        <v>363</v>
      </c>
      <c r="D257" s="34" t="s">
        <v>184</v>
      </c>
      <c r="E257" s="34" t="s">
        <v>364</v>
      </c>
      <c r="F257" s="34" t="s">
        <v>28</v>
      </c>
      <c r="G257" s="34" t="s">
        <v>166</v>
      </c>
      <c r="H257" s="34" t="s">
        <v>65</v>
      </c>
      <c r="I257" s="33">
        <v>35</v>
      </c>
      <c r="J257" s="33"/>
      <c r="K257" s="33"/>
      <c r="L257" s="39"/>
      <c r="M257" s="39"/>
    </row>
    <row r="258" spans="1:14" ht="18" customHeight="1">
      <c r="A258" s="33">
        <v>254</v>
      </c>
      <c r="B258" s="33" t="s">
        <v>241</v>
      </c>
      <c r="C258" s="34" t="s">
        <v>242</v>
      </c>
      <c r="D258" s="34" t="s">
        <v>184</v>
      </c>
      <c r="E258" s="34" t="s">
        <v>119</v>
      </c>
      <c r="F258" s="34" t="s">
        <v>1397</v>
      </c>
      <c r="G258" s="34" t="s">
        <v>149</v>
      </c>
      <c r="H258" s="34" t="s">
        <v>105</v>
      </c>
      <c r="I258" s="33">
        <v>192</v>
      </c>
      <c r="J258" s="33" t="s">
        <v>1398</v>
      </c>
      <c r="K258" s="33"/>
      <c r="L258" s="39"/>
      <c r="M258" s="39" t="s">
        <v>255</v>
      </c>
      <c r="N258" t="e">
        <f>VLOOKUP(B258,#REF!,3,FALSE)</f>
        <v>#REF!</v>
      </c>
    </row>
    <row r="259" spans="1:13" ht="18" customHeight="1">
      <c r="A259" s="33">
        <v>255</v>
      </c>
      <c r="B259" s="33" t="s">
        <v>241</v>
      </c>
      <c r="C259" s="34" t="s">
        <v>242</v>
      </c>
      <c r="D259" s="34" t="s">
        <v>184</v>
      </c>
      <c r="E259" s="34" t="s">
        <v>119</v>
      </c>
      <c r="F259" s="34" t="s">
        <v>1399</v>
      </c>
      <c r="G259" s="34" t="s">
        <v>149</v>
      </c>
      <c r="H259" s="34" t="s">
        <v>105</v>
      </c>
      <c r="I259" s="33">
        <v>114</v>
      </c>
      <c r="J259" s="33" t="s">
        <v>1400</v>
      </c>
      <c r="K259" s="33"/>
      <c r="L259" s="39"/>
      <c r="M259" s="39" t="s">
        <v>261</v>
      </c>
    </row>
    <row r="260" spans="1:13" ht="18" customHeight="1">
      <c r="A260" s="33">
        <v>256</v>
      </c>
      <c r="B260" s="33" t="s">
        <v>241</v>
      </c>
      <c r="C260" s="34" t="s">
        <v>242</v>
      </c>
      <c r="D260" s="34" t="s">
        <v>184</v>
      </c>
      <c r="E260" s="34" t="s">
        <v>119</v>
      </c>
      <c r="F260" s="34" t="s">
        <v>1401</v>
      </c>
      <c r="G260" s="34" t="s">
        <v>149</v>
      </c>
      <c r="H260" s="34" t="s">
        <v>105</v>
      </c>
      <c r="I260" s="33">
        <v>116</v>
      </c>
      <c r="J260" s="33" t="s">
        <v>1402</v>
      </c>
      <c r="K260" s="33"/>
      <c r="L260" s="39"/>
      <c r="M260" s="39" t="s">
        <v>275</v>
      </c>
    </row>
    <row r="261" spans="1:14" ht="18" customHeight="1">
      <c r="A261" s="33">
        <v>257</v>
      </c>
      <c r="B261" s="33" t="s">
        <v>241</v>
      </c>
      <c r="C261" s="34" t="s">
        <v>242</v>
      </c>
      <c r="D261" s="34" t="s">
        <v>184</v>
      </c>
      <c r="E261" s="34" t="s">
        <v>119</v>
      </c>
      <c r="F261" s="34" t="s">
        <v>1403</v>
      </c>
      <c r="G261" s="34" t="s">
        <v>149</v>
      </c>
      <c r="H261" s="34" t="s">
        <v>105</v>
      </c>
      <c r="I261" s="33">
        <v>38</v>
      </c>
      <c r="J261" s="33">
        <v>19</v>
      </c>
      <c r="K261" s="33"/>
      <c r="L261" s="39"/>
      <c r="M261" s="39" t="s">
        <v>269</v>
      </c>
      <c r="N261" t="e">
        <f>VLOOKUP(B261,#REF!,3,FALSE)</f>
        <v>#REF!</v>
      </c>
    </row>
    <row r="262" spans="1:13" ht="18" customHeight="1">
      <c r="A262" s="33">
        <v>258</v>
      </c>
      <c r="B262" s="33" t="s">
        <v>241</v>
      </c>
      <c r="C262" s="34" t="s">
        <v>242</v>
      </c>
      <c r="D262" s="34" t="s">
        <v>184</v>
      </c>
      <c r="E262" s="34" t="s">
        <v>119</v>
      </c>
      <c r="F262" s="34" t="s">
        <v>1404</v>
      </c>
      <c r="G262" s="34" t="s">
        <v>149</v>
      </c>
      <c r="H262" s="34" t="s">
        <v>105</v>
      </c>
      <c r="I262" s="33">
        <v>179</v>
      </c>
      <c r="J262" s="33" t="s">
        <v>1405</v>
      </c>
      <c r="K262" s="33"/>
      <c r="L262" s="39"/>
      <c r="M262" s="39" t="s">
        <v>244</v>
      </c>
    </row>
    <row r="263" spans="1:13" ht="18" customHeight="1">
      <c r="A263" s="33">
        <v>259</v>
      </c>
      <c r="B263" s="33" t="s">
        <v>241</v>
      </c>
      <c r="C263" s="34" t="s">
        <v>242</v>
      </c>
      <c r="D263" s="34" t="s">
        <v>184</v>
      </c>
      <c r="E263" s="34" t="s">
        <v>119</v>
      </c>
      <c r="F263" s="34" t="s">
        <v>1406</v>
      </c>
      <c r="G263" s="34" t="s">
        <v>149</v>
      </c>
      <c r="H263" s="34" t="s">
        <v>105</v>
      </c>
      <c r="I263" s="33">
        <v>204</v>
      </c>
      <c r="J263" s="33" t="s">
        <v>1407</v>
      </c>
      <c r="K263" s="33"/>
      <c r="L263" s="39"/>
      <c r="M263" s="39" t="s">
        <v>248</v>
      </c>
    </row>
    <row r="264" spans="1:13" ht="18" customHeight="1">
      <c r="A264" s="33">
        <v>260</v>
      </c>
      <c r="B264" s="33" t="s">
        <v>241</v>
      </c>
      <c r="C264" s="34" t="s">
        <v>242</v>
      </c>
      <c r="D264" s="34" t="s">
        <v>184</v>
      </c>
      <c r="E264" s="34" t="s">
        <v>119</v>
      </c>
      <c r="F264" s="34" t="s">
        <v>1408</v>
      </c>
      <c r="G264" s="34" t="s">
        <v>149</v>
      </c>
      <c r="H264" s="34" t="s">
        <v>105</v>
      </c>
      <c r="I264" s="33">
        <v>169</v>
      </c>
      <c r="J264" s="33" t="s">
        <v>1409</v>
      </c>
      <c r="K264" s="33"/>
      <c r="L264" s="39"/>
      <c r="M264" s="39" t="s">
        <v>265</v>
      </c>
    </row>
    <row r="265" spans="1:13" ht="18" customHeight="1">
      <c r="A265" s="33">
        <v>261</v>
      </c>
      <c r="B265" s="33" t="s">
        <v>241</v>
      </c>
      <c r="C265" s="34" t="s">
        <v>242</v>
      </c>
      <c r="D265" s="34" t="s">
        <v>184</v>
      </c>
      <c r="E265" s="34" t="s">
        <v>119</v>
      </c>
      <c r="F265" s="34" t="s">
        <v>1410</v>
      </c>
      <c r="G265" s="34" t="s">
        <v>149</v>
      </c>
      <c r="H265" s="34" t="s">
        <v>105</v>
      </c>
      <c r="I265" s="33">
        <v>82</v>
      </c>
      <c r="J265" s="33" t="s">
        <v>1411</v>
      </c>
      <c r="K265" s="33"/>
      <c r="L265" s="39"/>
      <c r="M265" s="39" t="s">
        <v>272</v>
      </c>
    </row>
    <row r="266" spans="1:13" ht="18" customHeight="1">
      <c r="A266" s="33">
        <v>262</v>
      </c>
      <c r="B266" s="33" t="s">
        <v>241</v>
      </c>
      <c r="C266" s="34" t="s">
        <v>242</v>
      </c>
      <c r="D266" s="34" t="s">
        <v>184</v>
      </c>
      <c r="E266" s="34" t="s">
        <v>119</v>
      </c>
      <c r="F266" s="34" t="s">
        <v>1412</v>
      </c>
      <c r="G266" s="34" t="s">
        <v>149</v>
      </c>
      <c r="H266" s="34" t="s">
        <v>105</v>
      </c>
      <c r="I266" s="33">
        <v>117</v>
      </c>
      <c r="J266" s="33" t="s">
        <v>1413</v>
      </c>
      <c r="K266" s="33"/>
      <c r="L266" s="39"/>
      <c r="M266" s="39" t="s">
        <v>258</v>
      </c>
    </row>
    <row r="267" spans="1:13" ht="18" customHeight="1">
      <c r="A267" s="33">
        <v>263</v>
      </c>
      <c r="B267" s="33" t="s">
        <v>241</v>
      </c>
      <c r="C267" s="34" t="s">
        <v>242</v>
      </c>
      <c r="D267" s="34" t="s">
        <v>184</v>
      </c>
      <c r="E267" s="34" t="s">
        <v>119</v>
      </c>
      <c r="F267" s="34" t="s">
        <v>1414</v>
      </c>
      <c r="G267" s="34" t="s">
        <v>149</v>
      </c>
      <c r="H267" s="34" t="s">
        <v>105</v>
      </c>
      <c r="I267" s="33">
        <v>178</v>
      </c>
      <c r="J267" s="33" t="s">
        <v>1415</v>
      </c>
      <c r="K267" s="33"/>
      <c r="L267" s="39"/>
      <c r="M267" s="39" t="s">
        <v>283</v>
      </c>
    </row>
    <row r="268" spans="1:13" ht="18" customHeight="1">
      <c r="A268" s="33">
        <v>264</v>
      </c>
      <c r="B268" s="33" t="s">
        <v>380</v>
      </c>
      <c r="C268" s="34" t="s">
        <v>381</v>
      </c>
      <c r="D268" s="34" t="s">
        <v>184</v>
      </c>
      <c r="E268" s="34" t="s">
        <v>119</v>
      </c>
      <c r="F268" s="34" t="s">
        <v>28</v>
      </c>
      <c r="G268" s="34" t="s">
        <v>149</v>
      </c>
      <c r="H268" s="34" t="s">
        <v>384</v>
      </c>
      <c r="I268" s="33">
        <v>2</v>
      </c>
      <c r="J268" s="33"/>
      <c r="K268" s="33"/>
      <c r="L268" s="39"/>
      <c r="M268" s="39"/>
    </row>
    <row r="269" spans="1:13" ht="18" customHeight="1">
      <c r="A269" s="33">
        <v>265</v>
      </c>
      <c r="B269" s="33" t="s">
        <v>1039</v>
      </c>
      <c r="C269" s="34" t="s">
        <v>1040</v>
      </c>
      <c r="D269" s="34" t="s">
        <v>184</v>
      </c>
      <c r="E269" s="34" t="s">
        <v>119</v>
      </c>
      <c r="F269" s="34" t="s">
        <v>28</v>
      </c>
      <c r="G269" s="34" t="s">
        <v>149</v>
      </c>
      <c r="H269" s="34" t="s">
        <v>384</v>
      </c>
      <c r="I269" s="33">
        <v>3</v>
      </c>
      <c r="J269" s="33"/>
      <c r="K269" s="33"/>
      <c r="L269" s="39"/>
      <c r="M269" s="39"/>
    </row>
    <row r="270" spans="1:13" ht="18" customHeight="1">
      <c r="A270" s="33">
        <v>266</v>
      </c>
      <c r="B270" s="33" t="s">
        <v>287</v>
      </c>
      <c r="C270" s="34" t="s">
        <v>288</v>
      </c>
      <c r="D270" s="34" t="s">
        <v>184</v>
      </c>
      <c r="E270" s="34" t="s">
        <v>119</v>
      </c>
      <c r="F270" s="34" t="s">
        <v>1416</v>
      </c>
      <c r="G270" s="34" t="s">
        <v>122</v>
      </c>
      <c r="H270" s="34" t="s">
        <v>65</v>
      </c>
      <c r="I270" s="33">
        <v>351</v>
      </c>
      <c r="J270" s="33" t="s">
        <v>1417</v>
      </c>
      <c r="K270" s="33"/>
      <c r="L270" s="39"/>
      <c r="M270" s="39" t="s">
        <v>289</v>
      </c>
    </row>
    <row r="271" spans="1:13" ht="18" customHeight="1">
      <c r="A271" s="33">
        <v>267</v>
      </c>
      <c r="B271" s="33" t="s">
        <v>287</v>
      </c>
      <c r="C271" s="34" t="s">
        <v>288</v>
      </c>
      <c r="D271" s="34" t="s">
        <v>184</v>
      </c>
      <c r="E271" s="34" t="s">
        <v>119</v>
      </c>
      <c r="F271" s="34" t="s">
        <v>1418</v>
      </c>
      <c r="G271" s="34" t="s">
        <v>122</v>
      </c>
      <c r="H271" s="34" t="s">
        <v>65</v>
      </c>
      <c r="I271" s="33">
        <v>295</v>
      </c>
      <c r="J271" s="33" t="s">
        <v>1417</v>
      </c>
      <c r="K271" s="33"/>
      <c r="L271" s="39"/>
      <c r="M271" s="39" t="s">
        <v>292</v>
      </c>
    </row>
    <row r="272" spans="1:13" ht="18" customHeight="1">
      <c r="A272" s="33">
        <v>268</v>
      </c>
      <c r="B272" s="33" t="s">
        <v>806</v>
      </c>
      <c r="C272" s="34" t="s">
        <v>807</v>
      </c>
      <c r="D272" s="34" t="s">
        <v>26</v>
      </c>
      <c r="E272" s="34" t="s">
        <v>119</v>
      </c>
      <c r="F272" s="34" t="s">
        <v>28</v>
      </c>
      <c r="G272" s="34" t="s">
        <v>33</v>
      </c>
      <c r="H272" s="34" t="s">
        <v>34</v>
      </c>
      <c r="I272" s="33">
        <v>4</v>
      </c>
      <c r="J272" s="33"/>
      <c r="K272" s="33"/>
      <c r="L272" s="39"/>
      <c r="M272" s="39"/>
    </row>
    <row r="273" spans="1:13" ht="18" customHeight="1">
      <c r="A273" s="33">
        <v>269</v>
      </c>
      <c r="B273" s="33" t="s">
        <v>497</v>
      </c>
      <c r="C273" s="34" t="s">
        <v>498</v>
      </c>
      <c r="D273" s="34" t="s">
        <v>26</v>
      </c>
      <c r="E273" s="34" t="s">
        <v>119</v>
      </c>
      <c r="F273" s="34" t="s">
        <v>28</v>
      </c>
      <c r="G273" s="34" t="s">
        <v>33</v>
      </c>
      <c r="H273" s="34" t="s">
        <v>34</v>
      </c>
      <c r="I273" s="33">
        <v>4</v>
      </c>
      <c r="J273" s="33"/>
      <c r="K273" s="33"/>
      <c r="L273" s="39"/>
      <c r="M273" s="39"/>
    </row>
    <row r="274" spans="1:13" ht="18" customHeight="1">
      <c r="A274" s="33">
        <v>270</v>
      </c>
      <c r="B274" s="33" t="s">
        <v>117</v>
      </c>
      <c r="C274" s="34" t="s">
        <v>118</v>
      </c>
      <c r="D274" s="34" t="s">
        <v>26</v>
      </c>
      <c r="E274" s="34" t="s">
        <v>119</v>
      </c>
      <c r="F274" s="34" t="s">
        <v>28</v>
      </c>
      <c r="G274" s="34" t="s">
        <v>33</v>
      </c>
      <c r="H274" s="34" t="s">
        <v>34</v>
      </c>
      <c r="I274" s="33">
        <v>4</v>
      </c>
      <c r="J274" s="33"/>
      <c r="K274" s="33"/>
      <c r="L274" s="39"/>
      <c r="M274" s="39"/>
    </row>
    <row r="275" spans="1:13" ht="18" customHeight="1">
      <c r="A275" s="33">
        <v>271</v>
      </c>
      <c r="B275" s="33" t="s">
        <v>123</v>
      </c>
      <c r="C275" s="34" t="s">
        <v>124</v>
      </c>
      <c r="D275" s="34" t="s">
        <v>26</v>
      </c>
      <c r="E275" s="34" t="s">
        <v>119</v>
      </c>
      <c r="F275" s="34" t="s">
        <v>28</v>
      </c>
      <c r="G275" s="34" t="s">
        <v>33</v>
      </c>
      <c r="H275" s="34" t="s">
        <v>34</v>
      </c>
      <c r="I275" s="33">
        <v>2</v>
      </c>
      <c r="J275" s="33"/>
      <c r="K275" s="33"/>
      <c r="L275" s="39"/>
      <c r="M275" s="39"/>
    </row>
    <row r="276" spans="1:14" ht="18" customHeight="1">
      <c r="A276" s="33">
        <v>272</v>
      </c>
      <c r="B276" s="33" t="s">
        <v>127</v>
      </c>
      <c r="C276" s="34" t="s">
        <v>128</v>
      </c>
      <c r="D276" s="34" t="s">
        <v>26</v>
      </c>
      <c r="E276" s="34" t="s">
        <v>119</v>
      </c>
      <c r="F276" s="34" t="s">
        <v>28</v>
      </c>
      <c r="G276" s="34" t="s">
        <v>33</v>
      </c>
      <c r="H276" s="34" t="s">
        <v>34</v>
      </c>
      <c r="I276" s="33">
        <v>2</v>
      </c>
      <c r="J276" s="33"/>
      <c r="K276" s="33"/>
      <c r="L276" s="39"/>
      <c r="M276" s="39"/>
      <c r="N276" t="e">
        <f>VLOOKUP(B276,#REF!,3,FALSE)</f>
        <v>#REF!</v>
      </c>
    </row>
    <row r="277" spans="1:13" ht="18" customHeight="1">
      <c r="A277" s="33">
        <v>273</v>
      </c>
      <c r="B277" s="33" t="s">
        <v>131</v>
      </c>
      <c r="C277" s="34" t="s">
        <v>132</v>
      </c>
      <c r="D277" s="34" t="s">
        <v>26</v>
      </c>
      <c r="E277" s="34" t="s">
        <v>119</v>
      </c>
      <c r="F277" s="34" t="s">
        <v>28</v>
      </c>
      <c r="G277" s="34" t="s">
        <v>33</v>
      </c>
      <c r="H277" s="34" t="s">
        <v>34</v>
      </c>
      <c r="I277" s="33">
        <v>1</v>
      </c>
      <c r="J277" s="33"/>
      <c r="K277" s="33"/>
      <c r="L277" s="39"/>
      <c r="M277" s="39"/>
    </row>
    <row r="278" spans="1:13" ht="18" customHeight="1">
      <c r="A278" s="33">
        <v>274</v>
      </c>
      <c r="B278" s="33" t="s">
        <v>1031</v>
      </c>
      <c r="C278" s="34" t="s">
        <v>1032</v>
      </c>
      <c r="D278" s="34" t="s">
        <v>26</v>
      </c>
      <c r="E278" s="34" t="s">
        <v>119</v>
      </c>
      <c r="F278" s="34" t="s">
        <v>28</v>
      </c>
      <c r="G278" s="34" t="s">
        <v>33</v>
      </c>
      <c r="H278" s="34" t="s">
        <v>34</v>
      </c>
      <c r="I278" s="33">
        <v>2</v>
      </c>
      <c r="J278" s="33"/>
      <c r="K278" s="33"/>
      <c r="L278" s="39"/>
      <c r="M278" s="39"/>
    </row>
    <row r="279" spans="1:14" ht="18" customHeight="1">
      <c r="A279" s="33">
        <v>275</v>
      </c>
      <c r="B279" s="33" t="s">
        <v>1035</v>
      </c>
      <c r="C279" s="34" t="s">
        <v>1036</v>
      </c>
      <c r="D279" s="34" t="s">
        <v>26</v>
      </c>
      <c r="E279" s="34" t="s">
        <v>119</v>
      </c>
      <c r="F279" s="34" t="s">
        <v>28</v>
      </c>
      <c r="G279" s="34" t="s">
        <v>33</v>
      </c>
      <c r="H279" s="34" t="s">
        <v>34</v>
      </c>
      <c r="I279" s="33">
        <v>2</v>
      </c>
      <c r="J279" s="33"/>
      <c r="K279" s="33"/>
      <c r="L279" s="39"/>
      <c r="M279" s="39"/>
      <c r="N279" t="e">
        <f>VLOOKUP(B279,#REF!,3,FALSE)</f>
        <v>#REF!</v>
      </c>
    </row>
    <row r="280" spans="1:13" ht="18" customHeight="1">
      <c r="A280" s="33">
        <v>276</v>
      </c>
      <c r="B280" s="33" t="s">
        <v>1041</v>
      </c>
      <c r="C280" s="34" t="s">
        <v>1042</v>
      </c>
      <c r="D280" s="34" t="s">
        <v>26</v>
      </c>
      <c r="E280" s="34" t="s">
        <v>119</v>
      </c>
      <c r="F280" s="34" t="s">
        <v>28</v>
      </c>
      <c r="G280" s="34" t="s">
        <v>33</v>
      </c>
      <c r="H280" s="34" t="s">
        <v>34</v>
      </c>
      <c r="I280" s="33">
        <v>2</v>
      </c>
      <c r="J280" s="33"/>
      <c r="K280" s="33"/>
      <c r="L280" s="39"/>
      <c r="M280" s="39"/>
    </row>
    <row r="281" spans="1:13" ht="18" customHeight="1">
      <c r="A281" s="33">
        <v>277</v>
      </c>
      <c r="B281" s="33" t="s">
        <v>951</v>
      </c>
      <c r="C281" s="34" t="s">
        <v>952</v>
      </c>
      <c r="D281" s="34" t="s">
        <v>184</v>
      </c>
      <c r="E281" s="34" t="s">
        <v>119</v>
      </c>
      <c r="F281" s="34" t="s">
        <v>28</v>
      </c>
      <c r="G281" s="34" t="s">
        <v>104</v>
      </c>
      <c r="H281" s="34" t="s">
        <v>105</v>
      </c>
      <c r="I281" s="33">
        <v>1</v>
      </c>
      <c r="J281" s="33"/>
      <c r="K281" s="33"/>
      <c r="L281" s="39"/>
      <c r="M281" s="39"/>
    </row>
    <row r="282" spans="1:13" ht="18" customHeight="1">
      <c r="A282" s="33">
        <v>278</v>
      </c>
      <c r="B282" s="33" t="s">
        <v>870</v>
      </c>
      <c r="C282" s="34" t="s">
        <v>871</v>
      </c>
      <c r="D282" s="34" t="s">
        <v>26</v>
      </c>
      <c r="E282" s="34" t="s">
        <v>488</v>
      </c>
      <c r="F282" s="34" t="s">
        <v>28</v>
      </c>
      <c r="G282" s="34" t="s">
        <v>104</v>
      </c>
      <c r="H282" s="34" t="s">
        <v>105</v>
      </c>
      <c r="I282" s="33">
        <v>13</v>
      </c>
      <c r="J282" s="33"/>
      <c r="K282" s="33"/>
      <c r="L282" s="39"/>
      <c r="M282" s="41"/>
    </row>
    <row r="283" spans="1:13" ht="18" customHeight="1">
      <c r="A283" s="33">
        <v>279</v>
      </c>
      <c r="B283" s="33" t="s">
        <v>486</v>
      </c>
      <c r="C283" s="34" t="s">
        <v>487</v>
      </c>
      <c r="D283" s="34" t="s">
        <v>26</v>
      </c>
      <c r="E283" s="34" t="s">
        <v>488</v>
      </c>
      <c r="F283" s="34" t="s">
        <v>28</v>
      </c>
      <c r="G283" s="34" t="s">
        <v>33</v>
      </c>
      <c r="H283" s="34" t="s">
        <v>34</v>
      </c>
      <c r="I283" s="33">
        <v>23</v>
      </c>
      <c r="J283" s="33"/>
      <c r="K283" s="33"/>
      <c r="L283" s="39"/>
      <c r="M283" s="41"/>
    </row>
    <row r="284" spans="1:13" ht="18" customHeight="1">
      <c r="A284" s="33">
        <v>280</v>
      </c>
      <c r="B284" s="33" t="s">
        <v>866</v>
      </c>
      <c r="C284" s="34" t="s">
        <v>867</v>
      </c>
      <c r="D284" s="34" t="s">
        <v>184</v>
      </c>
      <c r="E284" s="34" t="s">
        <v>488</v>
      </c>
      <c r="F284" s="34" t="s">
        <v>28</v>
      </c>
      <c r="G284" s="34" t="s">
        <v>33</v>
      </c>
      <c r="H284" s="34" t="s">
        <v>34</v>
      </c>
      <c r="I284" s="33">
        <v>82</v>
      </c>
      <c r="J284" s="33"/>
      <c r="K284" s="33"/>
      <c r="L284" s="39"/>
      <c r="M284" s="39"/>
    </row>
    <row r="285" spans="1:14" ht="18" customHeight="1">
      <c r="A285" s="33">
        <v>281</v>
      </c>
      <c r="B285" s="33" t="s">
        <v>874</v>
      </c>
      <c r="C285" s="34" t="s">
        <v>875</v>
      </c>
      <c r="D285" s="34" t="s">
        <v>26</v>
      </c>
      <c r="E285" s="34" t="s">
        <v>488</v>
      </c>
      <c r="F285" s="34" t="s">
        <v>28</v>
      </c>
      <c r="G285" s="34" t="s">
        <v>33</v>
      </c>
      <c r="H285" s="34" t="s">
        <v>34</v>
      </c>
      <c r="I285" s="33">
        <v>16</v>
      </c>
      <c r="J285" s="33"/>
      <c r="K285" s="33"/>
      <c r="L285" s="39"/>
      <c r="M285" s="39"/>
      <c r="N285" t="e">
        <f>VLOOKUP(B285,#REF!,3,FALSE)</f>
        <v>#REF!</v>
      </c>
    </row>
    <row r="286" spans="1:13" ht="18" customHeight="1">
      <c r="A286" s="33">
        <v>282</v>
      </c>
      <c r="B286" s="33" t="s">
        <v>1152</v>
      </c>
      <c r="C286" s="34" t="s">
        <v>1153</v>
      </c>
      <c r="D286" s="34" t="s">
        <v>26</v>
      </c>
      <c r="E286" s="34" t="s">
        <v>488</v>
      </c>
      <c r="F286" s="34" t="s">
        <v>28</v>
      </c>
      <c r="G286" s="34" t="s">
        <v>33</v>
      </c>
      <c r="H286" s="34" t="s">
        <v>34</v>
      </c>
      <c r="I286" s="33">
        <v>16</v>
      </c>
      <c r="J286" s="33"/>
      <c r="K286" s="33"/>
      <c r="L286" s="39"/>
      <c r="M286" s="39"/>
    </row>
    <row r="287" spans="1:13" ht="18" customHeight="1">
      <c r="A287" s="33">
        <v>283</v>
      </c>
      <c r="B287" s="33" t="s">
        <v>543</v>
      </c>
      <c r="C287" s="34" t="s">
        <v>544</v>
      </c>
      <c r="D287" s="34" t="s">
        <v>26</v>
      </c>
      <c r="E287" s="34" t="s">
        <v>488</v>
      </c>
      <c r="F287" s="34" t="s">
        <v>28</v>
      </c>
      <c r="G287" s="34" t="s">
        <v>33</v>
      </c>
      <c r="H287" s="34" t="s">
        <v>34</v>
      </c>
      <c r="I287" s="33">
        <v>8</v>
      </c>
      <c r="J287" s="33"/>
      <c r="K287" s="33"/>
      <c r="L287" s="39"/>
      <c r="M287" s="39"/>
    </row>
    <row r="288" spans="1:13" ht="18" customHeight="1">
      <c r="A288" s="33">
        <v>284</v>
      </c>
      <c r="B288" s="33" t="s">
        <v>539</v>
      </c>
      <c r="C288" s="34" t="s">
        <v>540</v>
      </c>
      <c r="D288" s="34" t="s">
        <v>26</v>
      </c>
      <c r="E288" s="34" t="s">
        <v>488</v>
      </c>
      <c r="F288" s="34" t="s">
        <v>28</v>
      </c>
      <c r="G288" s="34" t="s">
        <v>33</v>
      </c>
      <c r="H288" s="34" t="s">
        <v>34</v>
      </c>
      <c r="I288" s="33">
        <v>10</v>
      </c>
      <c r="J288" s="33"/>
      <c r="K288" s="33"/>
      <c r="L288" s="39"/>
      <c r="M288" s="39"/>
    </row>
    <row r="289" spans="1:13" ht="18" customHeight="1">
      <c r="A289" s="33">
        <v>285</v>
      </c>
      <c r="B289" s="33" t="s">
        <v>575</v>
      </c>
      <c r="C289" s="34" t="s">
        <v>576</v>
      </c>
      <c r="D289" s="34" t="s">
        <v>26</v>
      </c>
      <c r="E289" s="34" t="s">
        <v>577</v>
      </c>
      <c r="F289" s="34" t="s">
        <v>28</v>
      </c>
      <c r="G289" s="34" t="s">
        <v>33</v>
      </c>
      <c r="H289" s="34" t="s">
        <v>34</v>
      </c>
      <c r="I289" s="33">
        <v>89</v>
      </c>
      <c r="J289" s="33"/>
      <c r="K289" s="33"/>
      <c r="L289" s="39"/>
      <c r="M289" s="39"/>
    </row>
    <row r="290" spans="1:13" ht="18" customHeight="1">
      <c r="A290" s="33">
        <v>286</v>
      </c>
      <c r="B290" s="33" t="s">
        <v>580</v>
      </c>
      <c r="C290" s="34" t="s">
        <v>581</v>
      </c>
      <c r="D290" s="34" t="s">
        <v>26</v>
      </c>
      <c r="E290" s="34" t="s">
        <v>577</v>
      </c>
      <c r="F290" s="34" t="s">
        <v>28</v>
      </c>
      <c r="G290" s="34" t="s">
        <v>33</v>
      </c>
      <c r="H290" s="34" t="s">
        <v>34</v>
      </c>
      <c r="I290" s="33">
        <v>40</v>
      </c>
      <c r="J290" s="33"/>
      <c r="K290" s="33"/>
      <c r="L290" s="39"/>
      <c r="M290" s="39"/>
    </row>
    <row r="291" spans="1:13" ht="18" customHeight="1">
      <c r="A291" s="33">
        <v>287</v>
      </c>
      <c r="B291" s="33" t="s">
        <v>584</v>
      </c>
      <c r="C291" s="34" t="s">
        <v>585</v>
      </c>
      <c r="D291" s="34" t="s">
        <v>26</v>
      </c>
      <c r="E291" s="34" t="s">
        <v>577</v>
      </c>
      <c r="F291" s="34" t="s">
        <v>28</v>
      </c>
      <c r="G291" s="34" t="s">
        <v>33</v>
      </c>
      <c r="H291" s="34" t="s">
        <v>34</v>
      </c>
      <c r="I291" s="33">
        <v>49</v>
      </c>
      <c r="J291" s="33"/>
      <c r="K291" s="33"/>
      <c r="L291" s="39"/>
      <c r="M291" s="39"/>
    </row>
    <row r="292" spans="1:13" ht="18" customHeight="1">
      <c r="A292" s="33">
        <v>288</v>
      </c>
      <c r="B292" s="33" t="s">
        <v>987</v>
      </c>
      <c r="C292" s="34" t="s">
        <v>988</v>
      </c>
      <c r="D292" s="34" t="s">
        <v>387</v>
      </c>
      <c r="E292" s="34" t="s">
        <v>196</v>
      </c>
      <c r="F292" s="34" t="s">
        <v>28</v>
      </c>
      <c r="G292" s="34" t="s">
        <v>122</v>
      </c>
      <c r="H292" s="34" t="s">
        <v>356</v>
      </c>
      <c r="I292" s="33">
        <v>20</v>
      </c>
      <c r="J292" s="33"/>
      <c r="K292" s="33"/>
      <c r="L292" s="39"/>
      <c r="M292" s="39"/>
    </row>
    <row r="293" spans="1:13" ht="18" customHeight="1">
      <c r="A293" s="33">
        <v>289</v>
      </c>
      <c r="B293" s="33" t="s">
        <v>991</v>
      </c>
      <c r="C293" s="34" t="s">
        <v>992</v>
      </c>
      <c r="D293" s="34" t="s">
        <v>387</v>
      </c>
      <c r="E293" s="34" t="s">
        <v>196</v>
      </c>
      <c r="F293" s="34" t="s">
        <v>28</v>
      </c>
      <c r="G293" s="34" t="s">
        <v>122</v>
      </c>
      <c r="H293" s="34" t="s">
        <v>34</v>
      </c>
      <c r="I293" s="33">
        <v>7</v>
      </c>
      <c r="J293" s="33"/>
      <c r="K293" s="33"/>
      <c r="L293" s="39"/>
      <c r="M293" s="39"/>
    </row>
    <row r="294" spans="1:13" ht="18" customHeight="1">
      <c r="A294" s="33">
        <v>290</v>
      </c>
      <c r="B294" s="33" t="s">
        <v>995</v>
      </c>
      <c r="C294" s="34" t="s">
        <v>996</v>
      </c>
      <c r="D294" s="34" t="s">
        <v>387</v>
      </c>
      <c r="E294" s="34" t="s">
        <v>196</v>
      </c>
      <c r="F294" s="34" t="s">
        <v>28</v>
      </c>
      <c r="G294" s="34" t="s">
        <v>122</v>
      </c>
      <c r="H294" s="34" t="s">
        <v>356</v>
      </c>
      <c r="I294" s="33">
        <v>13</v>
      </c>
      <c r="J294" s="33"/>
      <c r="K294" s="33"/>
      <c r="L294" s="39"/>
      <c r="M294" s="39"/>
    </row>
    <row r="295" spans="1:13" ht="18" customHeight="1">
      <c r="A295" s="33">
        <v>291</v>
      </c>
      <c r="B295" s="33" t="s">
        <v>1013</v>
      </c>
      <c r="C295" s="34" t="s">
        <v>1014</v>
      </c>
      <c r="D295" s="34" t="s">
        <v>26</v>
      </c>
      <c r="E295" s="34" t="s">
        <v>196</v>
      </c>
      <c r="F295" s="34" t="s">
        <v>28</v>
      </c>
      <c r="G295" s="34" t="s">
        <v>33</v>
      </c>
      <c r="H295" s="34" t="s">
        <v>34</v>
      </c>
      <c r="I295" s="33">
        <v>27</v>
      </c>
      <c r="J295" s="33"/>
      <c r="K295" s="33"/>
      <c r="L295" s="39"/>
      <c r="M295" s="39"/>
    </row>
    <row r="296" spans="1:13" ht="18" customHeight="1">
      <c r="A296" s="33">
        <v>292</v>
      </c>
      <c r="B296" s="33" t="s">
        <v>1017</v>
      </c>
      <c r="C296" s="34" t="s">
        <v>1018</v>
      </c>
      <c r="D296" s="34" t="s">
        <v>26</v>
      </c>
      <c r="E296" s="34" t="s">
        <v>196</v>
      </c>
      <c r="F296" s="34" t="s">
        <v>28</v>
      </c>
      <c r="G296" s="34" t="s">
        <v>33</v>
      </c>
      <c r="H296" s="34" t="s">
        <v>34</v>
      </c>
      <c r="I296" s="33">
        <v>28</v>
      </c>
      <c r="J296" s="33"/>
      <c r="K296" s="33"/>
      <c r="L296" s="39"/>
      <c r="M296" s="39"/>
    </row>
    <row r="297" spans="1:13" ht="18" customHeight="1">
      <c r="A297" s="33">
        <v>293</v>
      </c>
      <c r="B297" s="33" t="s">
        <v>999</v>
      </c>
      <c r="C297" s="34" t="s">
        <v>1000</v>
      </c>
      <c r="D297" s="34" t="s">
        <v>26</v>
      </c>
      <c r="E297" s="34" t="s">
        <v>196</v>
      </c>
      <c r="F297" s="34" t="s">
        <v>28</v>
      </c>
      <c r="G297" s="34" t="s">
        <v>912</v>
      </c>
      <c r="H297" s="34" t="s">
        <v>59</v>
      </c>
      <c r="I297" s="33">
        <v>91</v>
      </c>
      <c r="J297" s="33"/>
      <c r="K297" s="33"/>
      <c r="L297" s="39"/>
      <c r="M297" s="39"/>
    </row>
    <row r="298" spans="1:13" ht="18" customHeight="1">
      <c r="A298" s="33">
        <v>294</v>
      </c>
      <c r="B298" s="33" t="s">
        <v>1003</v>
      </c>
      <c r="C298" s="34" t="s">
        <v>1004</v>
      </c>
      <c r="D298" s="34" t="s">
        <v>26</v>
      </c>
      <c r="E298" s="34" t="s">
        <v>196</v>
      </c>
      <c r="F298" s="34" t="s">
        <v>28</v>
      </c>
      <c r="G298" s="34" t="s">
        <v>912</v>
      </c>
      <c r="H298" s="34" t="s">
        <v>59</v>
      </c>
      <c r="I298" s="33">
        <v>95</v>
      </c>
      <c r="J298" s="33"/>
      <c r="K298" s="33"/>
      <c r="L298" s="39"/>
      <c r="M298" s="39"/>
    </row>
    <row r="299" spans="1:13" ht="18" customHeight="1">
      <c r="A299" s="33">
        <v>295</v>
      </c>
      <c r="B299" s="33" t="s">
        <v>1007</v>
      </c>
      <c r="C299" s="34" t="s">
        <v>1008</v>
      </c>
      <c r="D299" s="34" t="s">
        <v>26</v>
      </c>
      <c r="E299" s="34" t="s">
        <v>196</v>
      </c>
      <c r="F299" s="34" t="s">
        <v>28</v>
      </c>
      <c r="G299" s="34" t="s">
        <v>33</v>
      </c>
      <c r="H299" s="34" t="s">
        <v>34</v>
      </c>
      <c r="I299" s="33">
        <v>21</v>
      </c>
      <c r="J299" s="33"/>
      <c r="K299" s="33"/>
      <c r="L299" s="39"/>
      <c r="M299" s="39"/>
    </row>
    <row r="300" spans="1:13" ht="18" customHeight="1">
      <c r="A300" s="33">
        <v>296</v>
      </c>
      <c r="B300" s="33" t="s">
        <v>1011</v>
      </c>
      <c r="C300" s="34" t="s">
        <v>1012</v>
      </c>
      <c r="D300" s="34" t="s">
        <v>26</v>
      </c>
      <c r="E300" s="34" t="s">
        <v>196</v>
      </c>
      <c r="F300" s="34" t="s">
        <v>28</v>
      </c>
      <c r="G300" s="34" t="s">
        <v>33</v>
      </c>
      <c r="H300" s="34" t="s">
        <v>34</v>
      </c>
      <c r="I300" s="33">
        <v>52</v>
      </c>
      <c r="J300" s="33"/>
      <c r="K300" s="33"/>
      <c r="L300" s="39"/>
      <c r="M300" s="39"/>
    </row>
    <row r="301" spans="1:13" ht="18" customHeight="1">
      <c r="A301" s="33">
        <v>297</v>
      </c>
      <c r="B301" s="33" t="s">
        <v>1021</v>
      </c>
      <c r="C301" s="34" t="s">
        <v>1022</v>
      </c>
      <c r="D301" s="34" t="s">
        <v>26</v>
      </c>
      <c r="E301" s="34" t="s">
        <v>196</v>
      </c>
      <c r="F301" s="34" t="s">
        <v>28</v>
      </c>
      <c r="G301" s="34" t="s">
        <v>33</v>
      </c>
      <c r="H301" s="34" t="s">
        <v>34</v>
      </c>
      <c r="I301" s="33">
        <v>17</v>
      </c>
      <c r="J301" s="33"/>
      <c r="K301" s="33"/>
      <c r="L301" s="39"/>
      <c r="M301" s="39"/>
    </row>
    <row r="302" spans="1:14" ht="18" customHeight="1">
      <c r="A302" s="33">
        <v>298</v>
      </c>
      <c r="B302" s="33" t="s">
        <v>1025</v>
      </c>
      <c r="C302" s="34" t="s">
        <v>1026</v>
      </c>
      <c r="D302" s="34" t="s">
        <v>26</v>
      </c>
      <c r="E302" s="34" t="s">
        <v>196</v>
      </c>
      <c r="F302" s="34" t="s">
        <v>28</v>
      </c>
      <c r="G302" s="34" t="s">
        <v>33</v>
      </c>
      <c r="H302" s="34" t="s">
        <v>34</v>
      </c>
      <c r="I302" s="33">
        <v>48</v>
      </c>
      <c r="J302" s="33"/>
      <c r="K302" s="33"/>
      <c r="L302" s="39"/>
      <c r="M302" s="39"/>
      <c r="N302" t="e">
        <f>VLOOKUP(B302,#REF!,3,FALSE)</f>
        <v>#REF!</v>
      </c>
    </row>
    <row r="303" spans="1:13" ht="18" customHeight="1">
      <c r="A303" s="33">
        <v>299</v>
      </c>
      <c r="B303" s="33" t="s">
        <v>1211</v>
      </c>
      <c r="C303" s="34" t="s">
        <v>1212</v>
      </c>
      <c r="D303" s="34" t="s">
        <v>26</v>
      </c>
      <c r="E303" s="34" t="s">
        <v>196</v>
      </c>
      <c r="F303" s="34" t="s">
        <v>28</v>
      </c>
      <c r="G303" s="34" t="s">
        <v>33</v>
      </c>
      <c r="H303" s="34" t="s">
        <v>34</v>
      </c>
      <c r="I303" s="33">
        <v>10</v>
      </c>
      <c r="J303" s="33"/>
      <c r="K303" s="33"/>
      <c r="L303" s="39"/>
      <c r="M303" s="39"/>
    </row>
    <row r="304" spans="1:13" ht="18" customHeight="1">
      <c r="A304" s="33">
        <v>300</v>
      </c>
      <c r="B304" s="33" t="s">
        <v>194</v>
      </c>
      <c r="C304" s="34" t="s">
        <v>195</v>
      </c>
      <c r="D304" s="34" t="s">
        <v>26</v>
      </c>
      <c r="E304" s="34" t="s">
        <v>196</v>
      </c>
      <c r="F304" s="34" t="s">
        <v>28</v>
      </c>
      <c r="G304" s="34" t="s">
        <v>33</v>
      </c>
      <c r="H304" s="34" t="s">
        <v>34</v>
      </c>
      <c r="I304" s="33">
        <v>29</v>
      </c>
      <c r="J304" s="33"/>
      <c r="K304" s="33"/>
      <c r="L304" s="39"/>
      <c r="M304" s="39"/>
    </row>
    <row r="305" spans="1:13" ht="18" customHeight="1">
      <c r="A305" s="33">
        <v>301</v>
      </c>
      <c r="B305" s="33" t="s">
        <v>1169</v>
      </c>
      <c r="C305" s="34" t="s">
        <v>1170</v>
      </c>
      <c r="D305" s="34" t="s">
        <v>26</v>
      </c>
      <c r="E305" s="34" t="s">
        <v>196</v>
      </c>
      <c r="F305" s="34" t="s">
        <v>28</v>
      </c>
      <c r="G305" s="34" t="s">
        <v>33</v>
      </c>
      <c r="H305" s="34" t="s">
        <v>34</v>
      </c>
      <c r="I305" s="33">
        <v>11</v>
      </c>
      <c r="J305" s="33"/>
      <c r="K305" s="33"/>
      <c r="L305" s="39"/>
      <c r="M305" s="39"/>
    </row>
    <row r="306" spans="1:13" ht="18" customHeight="1">
      <c r="A306" s="33">
        <v>302</v>
      </c>
      <c r="B306" s="33" t="s">
        <v>1367</v>
      </c>
      <c r="C306" s="34" t="s">
        <v>1368</v>
      </c>
      <c r="D306" s="34" t="s">
        <v>26</v>
      </c>
      <c r="E306" s="34" t="s">
        <v>196</v>
      </c>
      <c r="F306" s="34" t="s">
        <v>28</v>
      </c>
      <c r="G306" s="34" t="s">
        <v>33</v>
      </c>
      <c r="H306" s="34" t="s">
        <v>34</v>
      </c>
      <c r="I306" s="33">
        <v>22</v>
      </c>
      <c r="J306" s="33"/>
      <c r="K306" s="33"/>
      <c r="L306" s="39"/>
      <c r="M306" s="39"/>
    </row>
    <row r="307" spans="1:13" ht="18" customHeight="1">
      <c r="A307" s="33">
        <v>303</v>
      </c>
      <c r="B307" s="33" t="s">
        <v>1173</v>
      </c>
      <c r="C307" s="34" t="s">
        <v>1174</v>
      </c>
      <c r="D307" s="34" t="s">
        <v>26</v>
      </c>
      <c r="E307" s="34" t="s">
        <v>196</v>
      </c>
      <c r="F307" s="34" t="s">
        <v>28</v>
      </c>
      <c r="G307" s="34" t="s">
        <v>33</v>
      </c>
      <c r="H307" s="34" t="s">
        <v>34</v>
      </c>
      <c r="I307" s="33">
        <v>9</v>
      </c>
      <c r="J307" s="33"/>
      <c r="K307" s="33"/>
      <c r="L307" s="39"/>
      <c r="M307" s="39"/>
    </row>
    <row r="308" spans="1:13" ht="18" customHeight="1">
      <c r="A308" s="33">
        <v>304</v>
      </c>
      <c r="B308" s="33" t="s">
        <v>519</v>
      </c>
      <c r="C308" s="34" t="s">
        <v>520</v>
      </c>
      <c r="D308" s="34" t="s">
        <v>26</v>
      </c>
      <c r="E308" s="34" t="s">
        <v>196</v>
      </c>
      <c r="F308" s="34" t="s">
        <v>28</v>
      </c>
      <c r="G308" s="34" t="s">
        <v>33</v>
      </c>
      <c r="H308" s="34" t="s">
        <v>34</v>
      </c>
      <c r="I308" s="33">
        <v>1</v>
      </c>
      <c r="J308" s="33"/>
      <c r="K308" s="33"/>
      <c r="L308" s="39"/>
      <c r="M308" s="39"/>
    </row>
    <row r="309" spans="1:13" ht="18" customHeight="1">
      <c r="A309" s="33">
        <v>305</v>
      </c>
      <c r="B309" s="33" t="s">
        <v>511</v>
      </c>
      <c r="C309" s="34" t="s">
        <v>512</v>
      </c>
      <c r="D309" s="34" t="s">
        <v>26</v>
      </c>
      <c r="E309" s="34" t="s">
        <v>196</v>
      </c>
      <c r="F309" s="34" t="s">
        <v>28</v>
      </c>
      <c r="G309" s="34" t="s">
        <v>33</v>
      </c>
      <c r="H309" s="34" t="s">
        <v>34</v>
      </c>
      <c r="I309" s="33">
        <v>2</v>
      </c>
      <c r="J309" s="33"/>
      <c r="K309" s="33"/>
      <c r="L309" s="39"/>
      <c r="M309" s="39"/>
    </row>
    <row r="310" spans="1:13" ht="18" customHeight="1">
      <c r="A310" s="33">
        <v>306</v>
      </c>
      <c r="B310" s="33" t="s">
        <v>626</v>
      </c>
      <c r="C310" s="34" t="s">
        <v>627</v>
      </c>
      <c r="D310" s="34" t="s">
        <v>26</v>
      </c>
      <c r="E310" s="34" t="s">
        <v>196</v>
      </c>
      <c r="F310" s="34" t="s">
        <v>28</v>
      </c>
      <c r="G310" s="34" t="s">
        <v>104</v>
      </c>
      <c r="H310" s="34" t="s">
        <v>105</v>
      </c>
      <c r="I310" s="33">
        <v>40</v>
      </c>
      <c r="J310" s="33"/>
      <c r="K310" s="33"/>
      <c r="L310" s="39"/>
      <c r="M310" s="39"/>
    </row>
    <row r="311" spans="1:13" ht="18" customHeight="1">
      <c r="A311" s="33">
        <v>307</v>
      </c>
      <c r="B311" s="33" t="s">
        <v>630</v>
      </c>
      <c r="C311" s="34" t="s">
        <v>631</v>
      </c>
      <c r="D311" s="34" t="s">
        <v>26</v>
      </c>
      <c r="E311" s="34" t="s">
        <v>196</v>
      </c>
      <c r="F311" s="34" t="s">
        <v>28</v>
      </c>
      <c r="G311" s="34" t="s">
        <v>104</v>
      </c>
      <c r="H311" s="34" t="s">
        <v>105</v>
      </c>
      <c r="I311" s="33">
        <v>43</v>
      </c>
      <c r="J311" s="33"/>
      <c r="K311" s="33"/>
      <c r="L311" s="39"/>
      <c r="M311" s="39"/>
    </row>
    <row r="312" spans="1:13" ht="18" customHeight="1">
      <c r="A312" s="33">
        <v>308</v>
      </c>
      <c r="B312" s="33" t="s">
        <v>878</v>
      </c>
      <c r="C312" s="34" t="s">
        <v>879</v>
      </c>
      <c r="D312" s="34" t="s">
        <v>26</v>
      </c>
      <c r="E312" s="34" t="s">
        <v>196</v>
      </c>
      <c r="F312" s="34" t="s">
        <v>28</v>
      </c>
      <c r="G312" s="34" t="s">
        <v>33</v>
      </c>
      <c r="H312" s="34" t="s">
        <v>34</v>
      </c>
      <c r="I312" s="33">
        <v>25</v>
      </c>
      <c r="J312" s="33"/>
      <c r="K312" s="33"/>
      <c r="L312" s="39"/>
      <c r="M312" s="39"/>
    </row>
    <row r="313" spans="1:13" ht="18" customHeight="1">
      <c r="A313" s="33">
        <v>309</v>
      </c>
      <c r="B313" s="33" t="s">
        <v>385</v>
      </c>
      <c r="C313" s="34" t="s">
        <v>386</v>
      </c>
      <c r="D313" s="34" t="s">
        <v>387</v>
      </c>
      <c r="E313" s="34" t="s">
        <v>27</v>
      </c>
      <c r="F313" s="34" t="s">
        <v>28</v>
      </c>
      <c r="G313" s="34" t="s">
        <v>122</v>
      </c>
      <c r="H313" s="34" t="s">
        <v>34</v>
      </c>
      <c r="I313" s="33">
        <v>16</v>
      </c>
      <c r="J313" s="33"/>
      <c r="K313" s="33"/>
      <c r="L313" s="39"/>
      <c r="M313" s="39"/>
    </row>
    <row r="314" spans="1:13" ht="18" customHeight="1">
      <c r="A314" s="33">
        <v>310</v>
      </c>
      <c r="B314" s="33" t="s">
        <v>738</v>
      </c>
      <c r="C314" s="34" t="s">
        <v>739</v>
      </c>
      <c r="D314" s="34" t="s">
        <v>387</v>
      </c>
      <c r="E314" s="34" t="s">
        <v>27</v>
      </c>
      <c r="F314" s="34" t="s">
        <v>28</v>
      </c>
      <c r="G314" s="34" t="s">
        <v>122</v>
      </c>
      <c r="H314" s="34" t="s">
        <v>384</v>
      </c>
      <c r="I314" s="33">
        <v>16</v>
      </c>
      <c r="J314" s="33"/>
      <c r="K314" s="33"/>
      <c r="L314" s="39"/>
      <c r="M314" s="39"/>
    </row>
    <row r="315" spans="1:13" ht="18" customHeight="1">
      <c r="A315" s="33">
        <v>311</v>
      </c>
      <c r="B315" s="33" t="s">
        <v>46</v>
      </c>
      <c r="C315" s="34" t="s">
        <v>47</v>
      </c>
      <c r="D315" s="34" t="s">
        <v>26</v>
      </c>
      <c r="E315" s="34" t="s">
        <v>27</v>
      </c>
      <c r="F315" s="34" t="s">
        <v>28</v>
      </c>
      <c r="G315" s="34" t="s">
        <v>33</v>
      </c>
      <c r="H315" s="34" t="s">
        <v>34</v>
      </c>
      <c r="I315" s="33">
        <v>17</v>
      </c>
      <c r="J315" s="33"/>
      <c r="K315" s="33"/>
      <c r="L315" s="39"/>
      <c r="M315" s="41"/>
    </row>
    <row r="316" spans="1:13" ht="18" customHeight="1">
      <c r="A316" s="33">
        <v>312</v>
      </c>
      <c r="B316" s="33" t="s">
        <v>947</v>
      </c>
      <c r="C316" s="34" t="s">
        <v>948</v>
      </c>
      <c r="D316" s="34" t="s">
        <v>26</v>
      </c>
      <c r="E316" s="34" t="s">
        <v>27</v>
      </c>
      <c r="F316" s="34" t="s">
        <v>28</v>
      </c>
      <c r="G316" s="34" t="s">
        <v>33</v>
      </c>
      <c r="H316" s="34" t="s">
        <v>34</v>
      </c>
      <c r="I316" s="33">
        <v>51</v>
      </c>
      <c r="J316" s="33"/>
      <c r="K316" s="33"/>
      <c r="L316" s="39"/>
      <c r="M316" s="39"/>
    </row>
    <row r="317" spans="1:14" ht="18" customHeight="1">
      <c r="A317" s="33">
        <v>313</v>
      </c>
      <c r="B317" s="33" t="s">
        <v>38</v>
      </c>
      <c r="C317" s="34" t="s">
        <v>39</v>
      </c>
      <c r="D317" s="34" t="s">
        <v>26</v>
      </c>
      <c r="E317" s="34" t="s">
        <v>27</v>
      </c>
      <c r="F317" s="34" t="s">
        <v>28</v>
      </c>
      <c r="G317" s="34" t="s">
        <v>33</v>
      </c>
      <c r="H317" s="34" t="s">
        <v>34</v>
      </c>
      <c r="I317" s="33">
        <v>66</v>
      </c>
      <c r="J317" s="33"/>
      <c r="K317" s="33"/>
      <c r="L317" s="39"/>
      <c r="M317" s="39"/>
      <c r="N317" t="e">
        <f>VLOOKUP(B317,#REF!,3,FALSE)</f>
        <v>#REF!</v>
      </c>
    </row>
    <row r="318" spans="1:13" ht="18" customHeight="1">
      <c r="A318" s="33">
        <v>314</v>
      </c>
      <c r="B318" s="33" t="s">
        <v>61</v>
      </c>
      <c r="C318" s="34" t="s">
        <v>62</v>
      </c>
      <c r="D318" s="34" t="s">
        <v>26</v>
      </c>
      <c r="E318" s="34" t="s">
        <v>27</v>
      </c>
      <c r="F318" s="34" t="s">
        <v>28</v>
      </c>
      <c r="G318" s="34" t="s">
        <v>33</v>
      </c>
      <c r="H318" s="34" t="s">
        <v>34</v>
      </c>
      <c r="I318" s="33">
        <v>20</v>
      </c>
      <c r="J318" s="33"/>
      <c r="K318" s="33"/>
      <c r="L318" s="39"/>
      <c r="M318" s="39"/>
    </row>
    <row r="319" spans="1:13" ht="18" customHeight="1">
      <c r="A319" s="33">
        <v>315</v>
      </c>
      <c r="B319" s="33" t="s">
        <v>1323</v>
      </c>
      <c r="C319" s="34" t="s">
        <v>1324</v>
      </c>
      <c r="D319" s="34" t="s">
        <v>26</v>
      </c>
      <c r="E319" s="34" t="s">
        <v>27</v>
      </c>
      <c r="F319" s="34" t="s">
        <v>28</v>
      </c>
      <c r="G319" s="34" t="s">
        <v>33</v>
      </c>
      <c r="H319" s="34" t="s">
        <v>34</v>
      </c>
      <c r="I319" s="33">
        <v>20</v>
      </c>
      <c r="J319" s="33"/>
      <c r="K319" s="33"/>
      <c r="L319" s="39"/>
      <c r="M319" s="39"/>
    </row>
    <row r="320" spans="1:13" ht="18" customHeight="1">
      <c r="A320" s="33">
        <v>316</v>
      </c>
      <c r="B320" s="33" t="s">
        <v>1327</v>
      </c>
      <c r="C320" s="34" t="s">
        <v>1328</v>
      </c>
      <c r="D320" s="34" t="s">
        <v>26</v>
      </c>
      <c r="E320" s="34" t="s">
        <v>27</v>
      </c>
      <c r="F320" s="34" t="s">
        <v>28</v>
      </c>
      <c r="G320" s="34" t="s">
        <v>33</v>
      </c>
      <c r="H320" s="34" t="s">
        <v>34</v>
      </c>
      <c r="I320" s="33">
        <v>9</v>
      </c>
      <c r="J320" s="33"/>
      <c r="K320" s="33"/>
      <c r="L320" s="39"/>
      <c r="M320" s="39"/>
    </row>
    <row r="321" spans="1:14" ht="18" customHeight="1">
      <c r="A321" s="33">
        <v>317</v>
      </c>
      <c r="B321" s="33" t="s">
        <v>1331</v>
      </c>
      <c r="C321" s="34" t="s">
        <v>1332</v>
      </c>
      <c r="D321" s="34" t="s">
        <v>26</v>
      </c>
      <c r="E321" s="34" t="s">
        <v>27</v>
      </c>
      <c r="F321" s="34" t="s">
        <v>28</v>
      </c>
      <c r="G321" s="34" t="s">
        <v>33</v>
      </c>
      <c r="H321" s="34" t="s">
        <v>34</v>
      </c>
      <c r="I321" s="33">
        <v>36</v>
      </c>
      <c r="J321" s="33"/>
      <c r="K321" s="33"/>
      <c r="L321" s="39"/>
      <c r="M321" s="39"/>
      <c r="N321" t="e">
        <f>VLOOKUP(B321,#REF!,3,FALSE)</f>
        <v>#REF!</v>
      </c>
    </row>
    <row r="322" spans="1:13" ht="18" customHeight="1">
      <c r="A322" s="33">
        <v>318</v>
      </c>
      <c r="B322" s="33" t="s">
        <v>1371</v>
      </c>
      <c r="C322" s="34" t="s">
        <v>1372</v>
      </c>
      <c r="D322" s="34" t="s">
        <v>26</v>
      </c>
      <c r="E322" s="34" t="s">
        <v>27</v>
      </c>
      <c r="F322" s="34" t="s">
        <v>28</v>
      </c>
      <c r="G322" s="34" t="s">
        <v>33</v>
      </c>
      <c r="H322" s="34" t="s">
        <v>34</v>
      </c>
      <c r="I322" s="33">
        <v>78</v>
      </c>
      <c r="J322" s="33"/>
      <c r="K322" s="33"/>
      <c r="L322" s="39"/>
      <c r="M322" s="39"/>
    </row>
    <row r="323" spans="1:13" ht="18" customHeight="1">
      <c r="A323" s="33">
        <v>319</v>
      </c>
      <c r="B323" s="33" t="s">
        <v>24</v>
      </c>
      <c r="C323" s="34" t="s">
        <v>25</v>
      </c>
      <c r="D323" s="34" t="s">
        <v>26</v>
      </c>
      <c r="E323" s="34" t="s">
        <v>27</v>
      </c>
      <c r="F323" s="34" t="s">
        <v>28</v>
      </c>
      <c r="G323" s="34" t="s">
        <v>33</v>
      </c>
      <c r="H323" s="34" t="s">
        <v>34</v>
      </c>
      <c r="I323" s="33">
        <v>33</v>
      </c>
      <c r="J323" s="33"/>
      <c r="K323" s="33"/>
      <c r="L323" s="39"/>
      <c r="M323" s="39"/>
    </row>
    <row r="324" spans="1:13" ht="18" customHeight="1">
      <c r="A324" s="33">
        <v>320</v>
      </c>
      <c r="B324" s="33" t="s">
        <v>42</v>
      </c>
      <c r="C324" s="34" t="s">
        <v>43</v>
      </c>
      <c r="D324" s="34" t="s">
        <v>26</v>
      </c>
      <c r="E324" s="34" t="s">
        <v>27</v>
      </c>
      <c r="F324" s="34" t="s">
        <v>28</v>
      </c>
      <c r="G324" s="34" t="s">
        <v>33</v>
      </c>
      <c r="H324" s="34" t="s">
        <v>34</v>
      </c>
      <c r="I324" s="33">
        <v>44</v>
      </c>
      <c r="J324" s="33"/>
      <c r="K324" s="33"/>
      <c r="L324" s="39"/>
      <c r="M324" s="39"/>
    </row>
    <row r="325" spans="1:13" ht="18" customHeight="1">
      <c r="A325" s="33">
        <v>321</v>
      </c>
      <c r="B325" s="33" t="s">
        <v>173</v>
      </c>
      <c r="C325" s="34" t="s">
        <v>174</v>
      </c>
      <c r="D325" s="34" t="s">
        <v>26</v>
      </c>
      <c r="E325" s="34" t="s">
        <v>27</v>
      </c>
      <c r="F325" s="34" t="s">
        <v>28</v>
      </c>
      <c r="G325" s="34" t="s">
        <v>33</v>
      </c>
      <c r="H325" s="34" t="s">
        <v>34</v>
      </c>
      <c r="I325" s="33">
        <v>14</v>
      </c>
      <c r="J325" s="33"/>
      <c r="K325" s="33"/>
      <c r="L325" s="39"/>
      <c r="M325" s="39"/>
    </row>
    <row r="326" spans="1:14" ht="18" customHeight="1">
      <c r="A326" s="33">
        <v>322</v>
      </c>
      <c r="B326" s="33" t="s">
        <v>51</v>
      </c>
      <c r="C326" s="34" t="s">
        <v>52</v>
      </c>
      <c r="D326" s="34" t="s">
        <v>26</v>
      </c>
      <c r="E326" s="34" t="s">
        <v>27</v>
      </c>
      <c r="F326" s="34" t="s">
        <v>28</v>
      </c>
      <c r="G326" s="34" t="s">
        <v>33</v>
      </c>
      <c r="H326" s="34" t="s">
        <v>34</v>
      </c>
      <c r="I326" s="33">
        <v>8</v>
      </c>
      <c r="J326" s="33"/>
      <c r="K326" s="33"/>
      <c r="L326" s="39"/>
      <c r="M326" s="39"/>
      <c r="N326" t="e">
        <f>VLOOKUP(B326,#REF!,3,FALSE)</f>
        <v>#REF!</v>
      </c>
    </row>
    <row r="327" spans="1:13" ht="18" customHeight="1">
      <c r="A327" s="33">
        <v>323</v>
      </c>
      <c r="B327" s="33" t="s">
        <v>209</v>
      </c>
      <c r="C327" s="34" t="s">
        <v>210</v>
      </c>
      <c r="D327" s="34" t="s">
        <v>26</v>
      </c>
      <c r="E327" s="34" t="s">
        <v>27</v>
      </c>
      <c r="F327" s="34" t="s">
        <v>28</v>
      </c>
      <c r="G327" s="34" t="s">
        <v>33</v>
      </c>
      <c r="H327" s="34" t="s">
        <v>34</v>
      </c>
      <c r="I327" s="33">
        <v>35</v>
      </c>
      <c r="J327" s="33"/>
      <c r="K327" s="33"/>
      <c r="L327" s="39"/>
      <c r="M327" s="39"/>
    </row>
    <row r="328" spans="1:13" ht="18" customHeight="1">
      <c r="A328" s="33">
        <v>324</v>
      </c>
      <c r="B328" s="33" t="s">
        <v>55</v>
      </c>
      <c r="C328" s="34" t="s">
        <v>56</v>
      </c>
      <c r="D328" s="34" t="s">
        <v>26</v>
      </c>
      <c r="E328" s="34" t="s">
        <v>27</v>
      </c>
      <c r="F328" s="34" t="s">
        <v>28</v>
      </c>
      <c r="G328" s="34" t="s">
        <v>33</v>
      </c>
      <c r="H328" s="34" t="s">
        <v>34</v>
      </c>
      <c r="I328" s="33">
        <v>33</v>
      </c>
      <c r="J328" s="33"/>
      <c r="K328" s="33"/>
      <c r="L328" s="39"/>
      <c r="M328" s="39"/>
    </row>
    <row r="329" spans="1:13" ht="18" customHeight="1">
      <c r="A329" s="33">
        <v>325</v>
      </c>
      <c r="B329" s="33" t="s">
        <v>66</v>
      </c>
      <c r="C329" s="34" t="s">
        <v>67</v>
      </c>
      <c r="D329" s="34" t="s">
        <v>26</v>
      </c>
      <c r="E329" s="34" t="s">
        <v>27</v>
      </c>
      <c r="F329" s="34" t="s">
        <v>28</v>
      </c>
      <c r="G329" s="34" t="s">
        <v>33</v>
      </c>
      <c r="H329" s="34" t="s">
        <v>34</v>
      </c>
      <c r="I329" s="33">
        <v>5</v>
      </c>
      <c r="J329" s="33"/>
      <c r="K329" s="33"/>
      <c r="L329" s="39"/>
      <c r="M329" s="39"/>
    </row>
    <row r="330" spans="1:13" ht="18" customHeight="1">
      <c r="A330" s="33">
        <v>326</v>
      </c>
      <c r="B330" s="33" t="s">
        <v>70</v>
      </c>
      <c r="C330" s="34" t="s">
        <v>71</v>
      </c>
      <c r="D330" s="34" t="s">
        <v>26</v>
      </c>
      <c r="E330" s="34" t="s">
        <v>27</v>
      </c>
      <c r="F330" s="34" t="s">
        <v>28</v>
      </c>
      <c r="G330" s="34" t="s">
        <v>33</v>
      </c>
      <c r="H330" s="34" t="s">
        <v>34</v>
      </c>
      <c r="I330" s="33">
        <v>13</v>
      </c>
      <c r="J330" s="33"/>
      <c r="K330" s="33"/>
      <c r="L330" s="39"/>
      <c r="M330" s="39"/>
    </row>
    <row r="331" spans="1:14" ht="18" customHeight="1">
      <c r="A331" s="33">
        <v>327</v>
      </c>
      <c r="B331" s="33" t="s">
        <v>72</v>
      </c>
      <c r="C331" s="34" t="s">
        <v>73</v>
      </c>
      <c r="D331" s="34" t="s">
        <v>26</v>
      </c>
      <c r="E331" s="34" t="s">
        <v>27</v>
      </c>
      <c r="F331" s="34" t="s">
        <v>28</v>
      </c>
      <c r="G331" s="34" t="s">
        <v>33</v>
      </c>
      <c r="H331" s="34" t="s">
        <v>34</v>
      </c>
      <c r="I331" s="33">
        <v>42</v>
      </c>
      <c r="J331" s="33"/>
      <c r="K331" s="33"/>
      <c r="L331" s="39"/>
      <c r="M331" s="39"/>
      <c r="N331" t="e">
        <f>VLOOKUP(B331,#REF!,3,FALSE)</f>
        <v>#REF!</v>
      </c>
    </row>
    <row r="332" ht="12.75">
      <c r="K332" s="1"/>
    </row>
    <row r="333" ht="12.75">
      <c r="K333" s="1"/>
    </row>
    <row r="334" ht="12.75">
      <c r="K334" s="1"/>
    </row>
    <row r="335" ht="12.75">
      <c r="K335" s="1"/>
    </row>
    <row r="336" ht="12.75">
      <c r="K336" s="1"/>
    </row>
    <row r="337" ht="12.75">
      <c r="K337" s="1"/>
    </row>
    <row r="338" ht="12.75">
      <c r="K338" s="1"/>
    </row>
    <row r="339" ht="12.75">
      <c r="K339" s="1"/>
    </row>
    <row r="340" ht="12.75">
      <c r="K340" s="1"/>
    </row>
    <row r="341" ht="12.75">
      <c r="K341" s="1"/>
    </row>
    <row r="342" ht="12.75">
      <c r="K342" s="1"/>
    </row>
    <row r="343" ht="12.75">
      <c r="K343" s="1"/>
    </row>
    <row r="344" ht="12.75">
      <c r="K344" s="1"/>
    </row>
    <row r="345" ht="12.75">
      <c r="K345" s="1"/>
    </row>
    <row r="346" ht="12.75">
      <c r="K346" s="1"/>
    </row>
    <row r="347" ht="12.75">
      <c r="K347" s="1"/>
    </row>
    <row r="348" ht="12.75">
      <c r="K348" s="1"/>
    </row>
    <row r="349" ht="12.75">
      <c r="K349" s="1"/>
    </row>
    <row r="350" ht="12.75">
      <c r="K350" s="1"/>
    </row>
    <row r="351" ht="12.75">
      <c r="K351" s="1"/>
    </row>
    <row r="352" ht="12.75">
      <c r="K352" s="1"/>
    </row>
    <row r="353" ht="12.75">
      <c r="K353" s="1"/>
    </row>
    <row r="354" ht="12.75">
      <c r="K354" s="1"/>
    </row>
    <row r="355" ht="12.75">
      <c r="K355" s="1"/>
    </row>
    <row r="356" ht="12.75">
      <c r="K356" s="1"/>
    </row>
    <row r="357" ht="12.75">
      <c r="K357" s="1"/>
    </row>
    <row r="358" ht="12.75">
      <c r="K358" s="1"/>
    </row>
    <row r="359" ht="12.75">
      <c r="K359" s="1"/>
    </row>
    <row r="360" ht="12.75">
      <c r="K360" s="1"/>
    </row>
    <row r="361" ht="12.75">
      <c r="K361" s="1"/>
    </row>
    <row r="362" ht="12.75">
      <c r="K362" s="1"/>
    </row>
    <row r="363" ht="12.75">
      <c r="K363" s="1"/>
    </row>
    <row r="364" ht="12.75">
      <c r="K364" s="1"/>
    </row>
    <row r="365" ht="12.75">
      <c r="K365" s="1"/>
    </row>
    <row r="366" ht="12.75">
      <c r="K366" s="1"/>
    </row>
    <row r="367" ht="12.75">
      <c r="K367" s="1"/>
    </row>
    <row r="368" ht="12.75">
      <c r="K368" s="1"/>
    </row>
    <row r="369" ht="12.75">
      <c r="K369" s="1"/>
    </row>
    <row r="370" ht="12.75">
      <c r="K370" s="1"/>
    </row>
    <row r="371" ht="12.75">
      <c r="K371" s="1"/>
    </row>
    <row r="372" ht="12.75">
      <c r="K372" s="1"/>
    </row>
    <row r="373" ht="12.75">
      <c r="K373" s="1"/>
    </row>
    <row r="374" ht="12.75">
      <c r="K374" s="1"/>
    </row>
    <row r="375" ht="12.75">
      <c r="K375" s="1"/>
    </row>
    <row r="376" ht="12.75">
      <c r="K376" s="1"/>
    </row>
    <row r="377" ht="12.75">
      <c r="K377" s="1"/>
    </row>
    <row r="378" ht="12.75">
      <c r="K378" s="1"/>
    </row>
    <row r="379" ht="12.75">
      <c r="K379" s="1"/>
    </row>
    <row r="380" ht="12.75">
      <c r="K380" s="1"/>
    </row>
    <row r="381" ht="12.75">
      <c r="K381" s="1"/>
    </row>
    <row r="382" ht="12.75">
      <c r="K382" s="1"/>
    </row>
    <row r="383" ht="12.75">
      <c r="K383" s="1"/>
    </row>
    <row r="384" ht="12.75">
      <c r="K384" s="1"/>
    </row>
    <row r="385" ht="12.75">
      <c r="K385" s="1"/>
    </row>
    <row r="386" ht="12.75">
      <c r="K386" s="1"/>
    </row>
    <row r="387" ht="12.75">
      <c r="K387" s="1"/>
    </row>
    <row r="388" ht="12.75">
      <c r="K388" s="1"/>
    </row>
    <row r="389" ht="12.75">
      <c r="K389" s="1"/>
    </row>
    <row r="390" ht="12.75">
      <c r="K390" s="1"/>
    </row>
    <row r="391" ht="12.75">
      <c r="K391" s="1"/>
    </row>
    <row r="392" ht="12.75">
      <c r="K392" s="1"/>
    </row>
    <row r="393" ht="12.75">
      <c r="K393" s="1"/>
    </row>
    <row r="394" ht="12.75">
      <c r="K394" s="1"/>
    </row>
  </sheetData>
  <sheetProtection/>
  <autoFilter ref="A4:AE331"/>
  <mergeCells count="5">
    <mergeCell ref="A1:C1"/>
    <mergeCell ref="A2:M2"/>
    <mergeCell ref="A3:C3"/>
    <mergeCell ref="D3:F3"/>
    <mergeCell ref="G3:L3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6"/>
  <sheetViews>
    <sheetView zoomScaleSheetLayoutView="100" workbookViewId="0" topLeftCell="A90">
      <selection activeCell="K114" sqref="C111:K114"/>
    </sheetView>
  </sheetViews>
  <sheetFormatPr defaultColWidth="9.140625" defaultRowHeight="12.75"/>
  <cols>
    <col min="2" max="2" width="15.140625" style="0" customWidth="1"/>
    <col min="4" max="4" width="21.421875" style="0" customWidth="1"/>
  </cols>
  <sheetData>
    <row r="1" ht="12.75">
      <c r="A1" s="23" t="s">
        <v>1419</v>
      </c>
    </row>
    <row r="3" spans="1:23" ht="24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6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  <c r="V3" s="1" t="s">
        <v>22</v>
      </c>
      <c r="W3" s="1" t="s">
        <v>23</v>
      </c>
    </row>
    <row r="4" spans="1:23" ht="24">
      <c r="A4" s="1" t="s">
        <v>1420</v>
      </c>
      <c r="B4" s="1" t="s">
        <v>1421</v>
      </c>
      <c r="C4" s="1" t="s">
        <v>184</v>
      </c>
      <c r="D4" s="1" t="s">
        <v>577</v>
      </c>
      <c r="E4" s="1" t="s">
        <v>1422</v>
      </c>
      <c r="F4" s="1" t="s">
        <v>1423</v>
      </c>
      <c r="G4" s="1" t="s">
        <v>578</v>
      </c>
      <c r="H4" s="1" t="s">
        <v>579</v>
      </c>
      <c r="I4" s="1" t="s">
        <v>32</v>
      </c>
      <c r="J4" s="1" t="s">
        <v>32</v>
      </c>
      <c r="K4" s="1" t="s">
        <v>1423</v>
      </c>
      <c r="L4" s="1" t="s">
        <v>34</v>
      </c>
      <c r="M4" s="1" t="s">
        <v>135</v>
      </c>
      <c r="N4" s="1" t="s">
        <v>33</v>
      </c>
      <c r="O4" s="1" t="s">
        <v>32</v>
      </c>
      <c r="P4" s="1" t="s">
        <v>32</v>
      </c>
      <c r="Q4" s="2">
        <v>98</v>
      </c>
      <c r="R4" s="1" t="s">
        <v>37</v>
      </c>
      <c r="S4" s="1" t="s">
        <v>34</v>
      </c>
      <c r="T4" s="1" t="s">
        <v>135</v>
      </c>
      <c r="U4" s="1" t="s">
        <v>33</v>
      </c>
      <c r="V4" s="1" t="s">
        <v>32</v>
      </c>
      <c r="W4" s="1" t="s">
        <v>32</v>
      </c>
    </row>
    <row r="5" spans="1:23" ht="24">
      <c r="A5" s="1" t="s">
        <v>1420</v>
      </c>
      <c r="B5" s="1" t="s">
        <v>1421</v>
      </c>
      <c r="C5" s="1" t="s">
        <v>184</v>
      </c>
      <c r="D5" s="1" t="s">
        <v>196</v>
      </c>
      <c r="E5" s="1" t="s">
        <v>1422</v>
      </c>
      <c r="F5" s="1" t="s">
        <v>252</v>
      </c>
      <c r="G5" s="1" t="s">
        <v>1424</v>
      </c>
      <c r="H5" s="1" t="s">
        <v>1425</v>
      </c>
      <c r="I5" s="1" t="s">
        <v>32</v>
      </c>
      <c r="J5" s="1" t="s">
        <v>32</v>
      </c>
      <c r="K5" s="1" t="s">
        <v>252</v>
      </c>
      <c r="L5" s="1" t="s">
        <v>34</v>
      </c>
      <c r="M5" s="1" t="s">
        <v>135</v>
      </c>
      <c r="N5" s="1" t="s">
        <v>33</v>
      </c>
      <c r="O5" s="1" t="s">
        <v>32</v>
      </c>
      <c r="P5" s="1" t="s">
        <v>32</v>
      </c>
      <c r="Q5" s="2">
        <v>84</v>
      </c>
      <c r="R5" s="1" t="s">
        <v>37</v>
      </c>
      <c r="S5" s="1" t="s">
        <v>34</v>
      </c>
      <c r="T5" s="1" t="s">
        <v>135</v>
      </c>
      <c r="U5" s="1" t="s">
        <v>33</v>
      </c>
      <c r="V5" s="1" t="s">
        <v>32</v>
      </c>
      <c r="W5" s="1" t="s">
        <v>32</v>
      </c>
    </row>
    <row r="6" spans="1:23" ht="24">
      <c r="A6" s="1" t="s">
        <v>1420</v>
      </c>
      <c r="B6" s="1" t="s">
        <v>1421</v>
      </c>
      <c r="C6" s="1" t="s">
        <v>184</v>
      </c>
      <c r="D6" s="1" t="s">
        <v>359</v>
      </c>
      <c r="E6" s="1" t="s">
        <v>1422</v>
      </c>
      <c r="F6" s="1" t="s">
        <v>29</v>
      </c>
      <c r="G6" s="1" t="s">
        <v>1426</v>
      </c>
      <c r="H6" s="1" t="s">
        <v>1427</v>
      </c>
      <c r="I6" s="1" t="s">
        <v>32</v>
      </c>
      <c r="J6" s="1" t="s">
        <v>32</v>
      </c>
      <c r="K6" s="1" t="s">
        <v>29</v>
      </c>
      <c r="L6" s="1" t="s">
        <v>34</v>
      </c>
      <c r="M6" s="1" t="s">
        <v>135</v>
      </c>
      <c r="N6" s="1" t="s">
        <v>33</v>
      </c>
      <c r="O6" s="1" t="s">
        <v>32</v>
      </c>
      <c r="P6" s="1" t="s">
        <v>32</v>
      </c>
      <c r="Q6" s="2">
        <v>112</v>
      </c>
      <c r="R6" s="1" t="s">
        <v>37</v>
      </c>
      <c r="S6" s="1" t="s">
        <v>34</v>
      </c>
      <c r="T6" s="1" t="s">
        <v>135</v>
      </c>
      <c r="U6" s="1" t="s">
        <v>33</v>
      </c>
      <c r="V6" s="1" t="s">
        <v>32</v>
      </c>
      <c r="W6" s="1" t="s">
        <v>32</v>
      </c>
    </row>
    <row r="7" spans="1:23" ht="24">
      <c r="A7" s="1" t="s">
        <v>1420</v>
      </c>
      <c r="B7" s="1" t="s">
        <v>1421</v>
      </c>
      <c r="C7" s="1" t="s">
        <v>184</v>
      </c>
      <c r="D7" s="1" t="s">
        <v>439</v>
      </c>
      <c r="E7" s="1" t="s">
        <v>1422</v>
      </c>
      <c r="F7" s="1" t="s">
        <v>294</v>
      </c>
      <c r="G7" s="1" t="s">
        <v>1267</v>
      </c>
      <c r="H7" s="1" t="s">
        <v>1268</v>
      </c>
      <c r="I7" s="1" t="s">
        <v>32</v>
      </c>
      <c r="J7" s="1" t="s">
        <v>32</v>
      </c>
      <c r="K7" s="1" t="s">
        <v>294</v>
      </c>
      <c r="L7" s="1" t="s">
        <v>34</v>
      </c>
      <c r="M7" s="1" t="s">
        <v>135</v>
      </c>
      <c r="N7" s="1" t="s">
        <v>33</v>
      </c>
      <c r="O7" s="1" t="s">
        <v>32</v>
      </c>
      <c r="P7" s="1" t="s">
        <v>32</v>
      </c>
      <c r="Q7" s="2">
        <v>33</v>
      </c>
      <c r="R7" s="1" t="s">
        <v>37</v>
      </c>
      <c r="S7" s="1" t="s">
        <v>34</v>
      </c>
      <c r="T7" s="1" t="s">
        <v>135</v>
      </c>
      <c r="U7" s="1" t="s">
        <v>33</v>
      </c>
      <c r="V7" s="1" t="s">
        <v>32</v>
      </c>
      <c r="W7" s="1" t="s">
        <v>32</v>
      </c>
    </row>
    <row r="8" spans="1:23" ht="24">
      <c r="A8" s="1" t="s">
        <v>1420</v>
      </c>
      <c r="B8" s="1" t="s">
        <v>1421</v>
      </c>
      <c r="C8" s="1" t="s">
        <v>184</v>
      </c>
      <c r="D8" s="1" t="s">
        <v>377</v>
      </c>
      <c r="E8" s="1" t="s">
        <v>1422</v>
      </c>
      <c r="F8" s="1" t="s">
        <v>243</v>
      </c>
      <c r="G8" s="1" t="s">
        <v>910</v>
      </c>
      <c r="H8" s="1" t="s">
        <v>911</v>
      </c>
      <c r="I8" s="1" t="s">
        <v>32</v>
      </c>
      <c r="J8" s="1" t="s">
        <v>32</v>
      </c>
      <c r="K8" s="1" t="s">
        <v>243</v>
      </c>
      <c r="L8" s="1" t="s">
        <v>34</v>
      </c>
      <c r="M8" s="1" t="s">
        <v>135</v>
      </c>
      <c r="N8" s="1" t="s">
        <v>33</v>
      </c>
      <c r="O8" s="1" t="s">
        <v>32</v>
      </c>
      <c r="P8" s="1" t="s">
        <v>32</v>
      </c>
      <c r="Q8" s="2">
        <v>31</v>
      </c>
      <c r="R8" s="1" t="s">
        <v>37</v>
      </c>
      <c r="S8" s="1" t="s">
        <v>34</v>
      </c>
      <c r="T8" s="1" t="s">
        <v>135</v>
      </c>
      <c r="U8" s="1" t="s">
        <v>33</v>
      </c>
      <c r="V8" s="1" t="s">
        <v>32</v>
      </c>
      <c r="W8" s="1" t="s">
        <v>32</v>
      </c>
    </row>
    <row r="9" spans="1:23" ht="24">
      <c r="A9" s="1" t="s">
        <v>1420</v>
      </c>
      <c r="B9" s="1" t="s">
        <v>1421</v>
      </c>
      <c r="C9" s="1" t="s">
        <v>184</v>
      </c>
      <c r="D9" s="1" t="s">
        <v>1428</v>
      </c>
      <c r="E9" s="1" t="s">
        <v>1422</v>
      </c>
      <c r="F9" s="1" t="s">
        <v>247</v>
      </c>
      <c r="G9" s="1" t="s">
        <v>1429</v>
      </c>
      <c r="H9" s="1" t="s">
        <v>1430</v>
      </c>
      <c r="I9" s="1" t="s">
        <v>32</v>
      </c>
      <c r="J9" s="1" t="s">
        <v>32</v>
      </c>
      <c r="K9" s="1" t="s">
        <v>247</v>
      </c>
      <c r="L9" s="1" t="s">
        <v>34</v>
      </c>
      <c r="M9" s="1" t="s">
        <v>135</v>
      </c>
      <c r="N9" s="1" t="s">
        <v>33</v>
      </c>
      <c r="O9" s="1" t="s">
        <v>32</v>
      </c>
      <c r="P9" s="1" t="s">
        <v>32</v>
      </c>
      <c r="Q9" s="2">
        <v>37</v>
      </c>
      <c r="R9" s="1" t="s">
        <v>37</v>
      </c>
      <c r="S9" s="1" t="s">
        <v>34</v>
      </c>
      <c r="T9" s="1" t="s">
        <v>135</v>
      </c>
      <c r="U9" s="1" t="s">
        <v>33</v>
      </c>
      <c r="V9" s="1" t="s">
        <v>32</v>
      </c>
      <c r="W9" s="1" t="s">
        <v>32</v>
      </c>
    </row>
    <row r="10" spans="1:23" ht="24">
      <c r="A10" s="1" t="s">
        <v>1431</v>
      </c>
      <c r="B10" s="1" t="s">
        <v>1432</v>
      </c>
      <c r="C10" s="1" t="s">
        <v>184</v>
      </c>
      <c r="D10" s="1" t="s">
        <v>303</v>
      </c>
      <c r="E10" s="1" t="s">
        <v>1422</v>
      </c>
      <c r="F10" s="1" t="s">
        <v>29</v>
      </c>
      <c r="G10" s="1" t="s">
        <v>402</v>
      </c>
      <c r="H10" s="1" t="s">
        <v>403</v>
      </c>
      <c r="I10" s="1" t="s">
        <v>32</v>
      </c>
      <c r="J10" s="1" t="s">
        <v>32</v>
      </c>
      <c r="K10" s="1" t="s">
        <v>29</v>
      </c>
      <c r="L10" s="1" t="s">
        <v>203</v>
      </c>
      <c r="M10" s="1" t="s">
        <v>203</v>
      </c>
      <c r="N10" s="1" t="s">
        <v>122</v>
      </c>
      <c r="O10" s="1" t="s">
        <v>32</v>
      </c>
      <c r="P10" s="1" t="s">
        <v>32</v>
      </c>
      <c r="Q10" s="1" t="s">
        <v>1433</v>
      </c>
      <c r="R10" s="1" t="s">
        <v>37</v>
      </c>
      <c r="S10" s="1" t="s">
        <v>203</v>
      </c>
      <c r="T10" s="1" t="s">
        <v>203</v>
      </c>
      <c r="U10" s="1" t="s">
        <v>122</v>
      </c>
      <c r="V10" s="1" t="s">
        <v>32</v>
      </c>
      <c r="W10" s="1" t="s">
        <v>32</v>
      </c>
    </row>
    <row r="11" spans="1:23" ht="24">
      <c r="A11" s="1" t="s">
        <v>310</v>
      </c>
      <c r="B11" s="1" t="s">
        <v>311</v>
      </c>
      <c r="C11" s="1" t="s">
        <v>184</v>
      </c>
      <c r="D11" s="1" t="s">
        <v>303</v>
      </c>
      <c r="E11" s="1" t="s">
        <v>1422</v>
      </c>
      <c r="F11" s="1" t="s">
        <v>29</v>
      </c>
      <c r="G11" s="1" t="s">
        <v>736</v>
      </c>
      <c r="H11" s="1" t="s">
        <v>737</v>
      </c>
      <c r="I11" s="1" t="s">
        <v>32</v>
      </c>
      <c r="J11" s="1" t="s">
        <v>32</v>
      </c>
      <c r="K11" s="1" t="s">
        <v>29</v>
      </c>
      <c r="L11" s="1" t="s">
        <v>314</v>
      </c>
      <c r="M11" s="1" t="s">
        <v>314</v>
      </c>
      <c r="N11" s="1" t="s">
        <v>122</v>
      </c>
      <c r="O11" s="1" t="s">
        <v>32</v>
      </c>
      <c r="P11" s="1" t="s">
        <v>32</v>
      </c>
      <c r="Q11" s="1" t="s">
        <v>1434</v>
      </c>
      <c r="R11" s="1" t="s">
        <v>37</v>
      </c>
      <c r="S11" s="1" t="s">
        <v>314</v>
      </c>
      <c r="T11" s="1" t="s">
        <v>314</v>
      </c>
      <c r="U11" s="1" t="s">
        <v>122</v>
      </c>
      <c r="V11" s="1" t="s">
        <v>32</v>
      </c>
      <c r="W11" s="1" t="s">
        <v>32</v>
      </c>
    </row>
    <row r="12" spans="1:23" ht="24">
      <c r="A12" s="1" t="s">
        <v>1435</v>
      </c>
      <c r="B12" s="1" t="s">
        <v>1436</v>
      </c>
      <c r="C12" s="1" t="s">
        <v>184</v>
      </c>
      <c r="D12" s="1" t="s">
        <v>303</v>
      </c>
      <c r="E12" s="1" t="s">
        <v>1422</v>
      </c>
      <c r="F12" s="1" t="s">
        <v>29</v>
      </c>
      <c r="G12" s="1" t="s">
        <v>335</v>
      </c>
      <c r="H12" s="1" t="s">
        <v>336</v>
      </c>
      <c r="I12" s="1" t="s">
        <v>32</v>
      </c>
      <c r="J12" s="1" t="s">
        <v>32</v>
      </c>
      <c r="K12" s="1" t="s">
        <v>29</v>
      </c>
      <c r="L12" s="1" t="s">
        <v>34</v>
      </c>
      <c r="M12" s="1" t="s">
        <v>32</v>
      </c>
      <c r="N12" s="1" t="s">
        <v>32</v>
      </c>
      <c r="O12" s="1" t="s">
        <v>32</v>
      </c>
      <c r="P12" s="1" t="s">
        <v>32</v>
      </c>
      <c r="Q12" s="1" t="s">
        <v>1437</v>
      </c>
      <c r="R12" s="1" t="s">
        <v>37</v>
      </c>
      <c r="S12" s="1" t="s">
        <v>34</v>
      </c>
      <c r="T12" s="1" t="s">
        <v>32</v>
      </c>
      <c r="U12" s="1" t="s">
        <v>32</v>
      </c>
      <c r="V12" s="1" t="s">
        <v>32</v>
      </c>
      <c r="W12" s="1" t="s">
        <v>32</v>
      </c>
    </row>
    <row r="13" spans="1:23" ht="24">
      <c r="A13" s="1" t="s">
        <v>1435</v>
      </c>
      <c r="B13" s="1" t="s">
        <v>1436</v>
      </c>
      <c r="C13" s="1" t="s">
        <v>184</v>
      </c>
      <c r="D13" s="1" t="s">
        <v>303</v>
      </c>
      <c r="E13" s="1" t="s">
        <v>1422</v>
      </c>
      <c r="F13" s="1" t="s">
        <v>294</v>
      </c>
      <c r="G13" s="1" t="s">
        <v>335</v>
      </c>
      <c r="H13" s="1" t="s">
        <v>336</v>
      </c>
      <c r="I13" s="1" t="s">
        <v>32</v>
      </c>
      <c r="J13" s="1" t="s">
        <v>32</v>
      </c>
      <c r="K13" s="1" t="s">
        <v>294</v>
      </c>
      <c r="L13" s="1" t="s">
        <v>34</v>
      </c>
      <c r="M13" s="1" t="s">
        <v>32</v>
      </c>
      <c r="N13" s="1" t="s">
        <v>32</v>
      </c>
      <c r="O13" s="1" t="s">
        <v>32</v>
      </c>
      <c r="P13" s="1" t="s">
        <v>32</v>
      </c>
      <c r="Q13" s="1" t="s">
        <v>1438</v>
      </c>
      <c r="R13" s="1" t="s">
        <v>37</v>
      </c>
      <c r="S13" s="1" t="s">
        <v>34</v>
      </c>
      <c r="T13" s="1" t="s">
        <v>32</v>
      </c>
      <c r="U13" s="1" t="s">
        <v>32</v>
      </c>
      <c r="V13" s="1" t="s">
        <v>32</v>
      </c>
      <c r="W13" s="1" t="s">
        <v>32</v>
      </c>
    </row>
    <row r="14" spans="1:23" ht="24">
      <c r="A14" s="1" t="s">
        <v>1435</v>
      </c>
      <c r="B14" s="1" t="s">
        <v>1436</v>
      </c>
      <c r="C14" s="1" t="s">
        <v>184</v>
      </c>
      <c r="D14" s="1" t="s">
        <v>303</v>
      </c>
      <c r="E14" s="1" t="s">
        <v>1422</v>
      </c>
      <c r="F14" s="1" t="s">
        <v>243</v>
      </c>
      <c r="G14" s="1" t="s">
        <v>312</v>
      </c>
      <c r="H14" s="1" t="s">
        <v>313</v>
      </c>
      <c r="I14" s="1" t="s">
        <v>32</v>
      </c>
      <c r="J14" s="1" t="s">
        <v>32</v>
      </c>
      <c r="K14" s="1" t="s">
        <v>243</v>
      </c>
      <c r="L14" s="1" t="s">
        <v>34</v>
      </c>
      <c r="M14" s="1" t="s">
        <v>32</v>
      </c>
      <c r="N14" s="1" t="s">
        <v>32</v>
      </c>
      <c r="O14" s="1" t="s">
        <v>32</v>
      </c>
      <c r="P14" s="1" t="s">
        <v>32</v>
      </c>
      <c r="Q14" s="1" t="s">
        <v>1439</v>
      </c>
      <c r="R14" s="1" t="s">
        <v>37</v>
      </c>
      <c r="S14" s="1" t="s">
        <v>34</v>
      </c>
      <c r="T14" s="1" t="s">
        <v>32</v>
      </c>
      <c r="U14" s="1" t="s">
        <v>32</v>
      </c>
      <c r="V14" s="1" t="s">
        <v>32</v>
      </c>
      <c r="W14" s="1" t="s">
        <v>32</v>
      </c>
    </row>
    <row r="15" spans="1:23" ht="24">
      <c r="A15" s="1" t="s">
        <v>1435</v>
      </c>
      <c r="B15" s="1" t="s">
        <v>1436</v>
      </c>
      <c r="C15" s="1" t="s">
        <v>184</v>
      </c>
      <c r="D15" s="1" t="s">
        <v>303</v>
      </c>
      <c r="E15" s="1" t="s">
        <v>1422</v>
      </c>
      <c r="F15" s="1" t="s">
        <v>247</v>
      </c>
      <c r="G15" s="1" t="s">
        <v>312</v>
      </c>
      <c r="H15" s="1" t="s">
        <v>313</v>
      </c>
      <c r="I15" s="1" t="s">
        <v>32</v>
      </c>
      <c r="J15" s="1" t="s">
        <v>32</v>
      </c>
      <c r="K15" s="1" t="s">
        <v>247</v>
      </c>
      <c r="L15" s="1" t="s">
        <v>34</v>
      </c>
      <c r="M15" s="1" t="s">
        <v>32</v>
      </c>
      <c r="N15" s="1" t="s">
        <v>32</v>
      </c>
      <c r="O15" s="1" t="s">
        <v>32</v>
      </c>
      <c r="P15" s="1" t="s">
        <v>32</v>
      </c>
      <c r="Q15" s="1" t="s">
        <v>1440</v>
      </c>
      <c r="R15" s="1" t="s">
        <v>37</v>
      </c>
      <c r="S15" s="1" t="s">
        <v>34</v>
      </c>
      <c r="T15" s="1" t="s">
        <v>32</v>
      </c>
      <c r="U15" s="1" t="s">
        <v>32</v>
      </c>
      <c r="V15" s="1" t="s">
        <v>32</v>
      </c>
      <c r="W15" s="1" t="s">
        <v>32</v>
      </c>
    </row>
    <row r="16" spans="1:23" ht="24">
      <c r="A16" s="1" t="s">
        <v>1435</v>
      </c>
      <c r="B16" s="1" t="s">
        <v>1436</v>
      </c>
      <c r="C16" s="1" t="s">
        <v>184</v>
      </c>
      <c r="D16" s="1" t="s">
        <v>303</v>
      </c>
      <c r="E16" s="1" t="s">
        <v>1422</v>
      </c>
      <c r="F16" s="1" t="s">
        <v>250</v>
      </c>
      <c r="G16" s="1" t="s">
        <v>312</v>
      </c>
      <c r="H16" s="1" t="s">
        <v>313</v>
      </c>
      <c r="I16" s="1" t="s">
        <v>32</v>
      </c>
      <c r="J16" s="1" t="s">
        <v>32</v>
      </c>
      <c r="K16" s="1" t="s">
        <v>250</v>
      </c>
      <c r="L16" s="1" t="s">
        <v>34</v>
      </c>
      <c r="M16" s="1" t="s">
        <v>32</v>
      </c>
      <c r="N16" s="1" t="s">
        <v>32</v>
      </c>
      <c r="O16" s="1" t="s">
        <v>32</v>
      </c>
      <c r="P16" s="1" t="s">
        <v>32</v>
      </c>
      <c r="Q16" s="1" t="s">
        <v>1441</v>
      </c>
      <c r="R16" s="1" t="s">
        <v>37</v>
      </c>
      <c r="S16" s="1" t="s">
        <v>34</v>
      </c>
      <c r="T16" s="1" t="s">
        <v>32</v>
      </c>
      <c r="U16" s="1" t="s">
        <v>32</v>
      </c>
      <c r="V16" s="1" t="s">
        <v>32</v>
      </c>
      <c r="W16" s="1" t="s">
        <v>32</v>
      </c>
    </row>
    <row r="17" spans="1:23" ht="24">
      <c r="A17" s="1" t="s">
        <v>1435</v>
      </c>
      <c r="B17" s="1" t="s">
        <v>1436</v>
      </c>
      <c r="C17" s="1" t="s">
        <v>184</v>
      </c>
      <c r="D17" s="1" t="s">
        <v>303</v>
      </c>
      <c r="E17" s="1" t="s">
        <v>1422</v>
      </c>
      <c r="F17" s="1" t="s">
        <v>251</v>
      </c>
      <c r="G17" s="1" t="s">
        <v>491</v>
      </c>
      <c r="H17" s="1" t="s">
        <v>492</v>
      </c>
      <c r="I17" s="1" t="s">
        <v>32</v>
      </c>
      <c r="J17" s="1" t="s">
        <v>32</v>
      </c>
      <c r="K17" s="1" t="s">
        <v>251</v>
      </c>
      <c r="L17" s="1" t="s">
        <v>34</v>
      </c>
      <c r="M17" s="1" t="s">
        <v>32</v>
      </c>
      <c r="N17" s="1" t="s">
        <v>32</v>
      </c>
      <c r="O17" s="1" t="s">
        <v>32</v>
      </c>
      <c r="P17" s="1" t="s">
        <v>32</v>
      </c>
      <c r="Q17" s="1" t="s">
        <v>1442</v>
      </c>
      <c r="R17" s="1" t="s">
        <v>37</v>
      </c>
      <c r="S17" s="1" t="s">
        <v>34</v>
      </c>
      <c r="T17" s="1" t="s">
        <v>32</v>
      </c>
      <c r="U17" s="1" t="s">
        <v>32</v>
      </c>
      <c r="V17" s="1" t="s">
        <v>32</v>
      </c>
      <c r="W17" s="1" t="s">
        <v>32</v>
      </c>
    </row>
    <row r="18" spans="1:23" ht="24">
      <c r="A18" s="1" t="s">
        <v>1435</v>
      </c>
      <c r="B18" s="1" t="s">
        <v>1436</v>
      </c>
      <c r="C18" s="1" t="s">
        <v>184</v>
      </c>
      <c r="D18" s="1" t="s">
        <v>303</v>
      </c>
      <c r="E18" s="1" t="s">
        <v>1422</v>
      </c>
      <c r="F18" s="1" t="s">
        <v>252</v>
      </c>
      <c r="G18" s="1" t="s">
        <v>491</v>
      </c>
      <c r="H18" s="1" t="s">
        <v>492</v>
      </c>
      <c r="I18" s="1" t="s">
        <v>32</v>
      </c>
      <c r="J18" s="1" t="s">
        <v>32</v>
      </c>
      <c r="K18" s="1" t="s">
        <v>252</v>
      </c>
      <c r="L18" s="1" t="s">
        <v>34</v>
      </c>
      <c r="M18" s="1" t="s">
        <v>32</v>
      </c>
      <c r="N18" s="1" t="s">
        <v>32</v>
      </c>
      <c r="O18" s="1" t="s">
        <v>32</v>
      </c>
      <c r="P18" s="1" t="s">
        <v>32</v>
      </c>
      <c r="Q18" s="1" t="s">
        <v>1443</v>
      </c>
      <c r="R18" s="1" t="s">
        <v>37</v>
      </c>
      <c r="S18" s="1" t="s">
        <v>34</v>
      </c>
      <c r="T18" s="1" t="s">
        <v>32</v>
      </c>
      <c r="U18" s="1" t="s">
        <v>32</v>
      </c>
      <c r="V18" s="1" t="s">
        <v>32</v>
      </c>
      <c r="W18" s="1" t="s">
        <v>32</v>
      </c>
    </row>
    <row r="19" spans="1:23" ht="24">
      <c r="A19" s="1" t="s">
        <v>1431</v>
      </c>
      <c r="B19" s="1" t="s">
        <v>1432</v>
      </c>
      <c r="C19" s="1" t="s">
        <v>184</v>
      </c>
      <c r="D19" s="1" t="s">
        <v>303</v>
      </c>
      <c r="E19" s="1" t="s">
        <v>1422</v>
      </c>
      <c r="F19" s="1" t="s">
        <v>294</v>
      </c>
      <c r="G19" s="1" t="s">
        <v>402</v>
      </c>
      <c r="H19" s="1" t="s">
        <v>403</v>
      </c>
      <c r="I19" s="1" t="s">
        <v>32</v>
      </c>
      <c r="J19" s="1" t="s">
        <v>32</v>
      </c>
      <c r="K19" s="1" t="s">
        <v>294</v>
      </c>
      <c r="L19" s="1" t="s">
        <v>203</v>
      </c>
      <c r="M19" s="1" t="s">
        <v>203</v>
      </c>
      <c r="N19" s="1" t="s">
        <v>122</v>
      </c>
      <c r="O19" s="1" t="s">
        <v>32</v>
      </c>
      <c r="P19" s="1" t="s">
        <v>32</v>
      </c>
      <c r="Q19" s="1" t="s">
        <v>1444</v>
      </c>
      <c r="R19" s="1" t="s">
        <v>37</v>
      </c>
      <c r="S19" s="1" t="s">
        <v>203</v>
      </c>
      <c r="T19" s="1" t="s">
        <v>203</v>
      </c>
      <c r="U19" s="1" t="s">
        <v>122</v>
      </c>
      <c r="V19" s="1" t="s">
        <v>32</v>
      </c>
      <c r="W19" s="1" t="s">
        <v>32</v>
      </c>
    </row>
    <row r="20" spans="1:23" ht="24">
      <c r="A20" s="1" t="s">
        <v>1431</v>
      </c>
      <c r="B20" s="1" t="s">
        <v>1432</v>
      </c>
      <c r="C20" s="1" t="s">
        <v>184</v>
      </c>
      <c r="D20" s="1" t="s">
        <v>303</v>
      </c>
      <c r="E20" s="1" t="s">
        <v>1422</v>
      </c>
      <c r="F20" s="1" t="s">
        <v>243</v>
      </c>
      <c r="G20" s="1" t="s">
        <v>335</v>
      </c>
      <c r="H20" s="1" t="s">
        <v>336</v>
      </c>
      <c r="I20" s="1" t="s">
        <v>32</v>
      </c>
      <c r="J20" s="1" t="s">
        <v>32</v>
      </c>
      <c r="K20" s="1" t="s">
        <v>243</v>
      </c>
      <c r="L20" s="1" t="s">
        <v>203</v>
      </c>
      <c r="M20" s="1" t="s">
        <v>203</v>
      </c>
      <c r="N20" s="1" t="s">
        <v>122</v>
      </c>
      <c r="O20" s="1" t="s">
        <v>32</v>
      </c>
      <c r="P20" s="1" t="s">
        <v>32</v>
      </c>
      <c r="Q20" s="1" t="s">
        <v>1445</v>
      </c>
      <c r="R20" s="1" t="s">
        <v>37</v>
      </c>
      <c r="S20" s="1" t="s">
        <v>203</v>
      </c>
      <c r="T20" s="1" t="s">
        <v>203</v>
      </c>
      <c r="U20" s="1" t="s">
        <v>122</v>
      </c>
      <c r="V20" s="1" t="s">
        <v>32</v>
      </c>
      <c r="W20" s="1" t="s">
        <v>32</v>
      </c>
    </row>
    <row r="21" spans="1:23" ht="24">
      <c r="A21" s="1" t="s">
        <v>310</v>
      </c>
      <c r="B21" s="1" t="s">
        <v>311</v>
      </c>
      <c r="C21" s="1" t="s">
        <v>184</v>
      </c>
      <c r="D21" s="1" t="s">
        <v>303</v>
      </c>
      <c r="E21" s="1" t="s">
        <v>1422</v>
      </c>
      <c r="F21" s="1" t="s">
        <v>294</v>
      </c>
      <c r="G21" s="1" t="s">
        <v>736</v>
      </c>
      <c r="H21" s="1" t="s">
        <v>737</v>
      </c>
      <c r="I21" s="1" t="s">
        <v>32</v>
      </c>
      <c r="J21" s="1" t="s">
        <v>32</v>
      </c>
      <c r="K21" s="1" t="s">
        <v>294</v>
      </c>
      <c r="L21" s="1" t="s">
        <v>314</v>
      </c>
      <c r="M21" s="1" t="s">
        <v>314</v>
      </c>
      <c r="N21" s="1" t="s">
        <v>122</v>
      </c>
      <c r="O21" s="1" t="s">
        <v>32</v>
      </c>
      <c r="P21" s="1" t="s">
        <v>32</v>
      </c>
      <c r="Q21" s="1" t="s">
        <v>1446</v>
      </c>
      <c r="R21" s="1" t="s">
        <v>37</v>
      </c>
      <c r="S21" s="1" t="s">
        <v>314</v>
      </c>
      <c r="T21" s="1" t="s">
        <v>314</v>
      </c>
      <c r="U21" s="1" t="s">
        <v>122</v>
      </c>
      <c r="V21" s="1" t="s">
        <v>32</v>
      </c>
      <c r="W21" s="1" t="s">
        <v>32</v>
      </c>
    </row>
    <row r="22" spans="1:23" ht="24">
      <c r="A22" s="1" t="s">
        <v>1435</v>
      </c>
      <c r="B22" s="1" t="s">
        <v>1436</v>
      </c>
      <c r="C22" s="1" t="s">
        <v>184</v>
      </c>
      <c r="D22" s="1" t="s">
        <v>303</v>
      </c>
      <c r="E22" s="1" t="s">
        <v>1422</v>
      </c>
      <c r="F22" s="1" t="s">
        <v>253</v>
      </c>
      <c r="G22" s="1" t="s">
        <v>402</v>
      </c>
      <c r="H22" s="1" t="s">
        <v>403</v>
      </c>
      <c r="I22" s="1" t="s">
        <v>32</v>
      </c>
      <c r="J22" s="1" t="s">
        <v>32</v>
      </c>
      <c r="K22" s="1" t="s">
        <v>253</v>
      </c>
      <c r="L22" s="1" t="s">
        <v>34</v>
      </c>
      <c r="M22" s="1" t="s">
        <v>32</v>
      </c>
      <c r="N22" s="1" t="s">
        <v>32</v>
      </c>
      <c r="O22" s="1" t="s">
        <v>32</v>
      </c>
      <c r="P22" s="1" t="s">
        <v>32</v>
      </c>
      <c r="Q22" s="1" t="s">
        <v>1447</v>
      </c>
      <c r="R22" s="1" t="s">
        <v>37</v>
      </c>
      <c r="S22" s="1" t="s">
        <v>34</v>
      </c>
      <c r="T22" s="1" t="s">
        <v>32</v>
      </c>
      <c r="U22" s="1" t="s">
        <v>32</v>
      </c>
      <c r="V22" s="1" t="s">
        <v>32</v>
      </c>
      <c r="W22" s="1" t="s">
        <v>32</v>
      </c>
    </row>
    <row r="23" spans="1:23" ht="24">
      <c r="A23" s="1" t="s">
        <v>1431</v>
      </c>
      <c r="B23" s="1" t="s">
        <v>1432</v>
      </c>
      <c r="C23" s="1" t="s">
        <v>184</v>
      </c>
      <c r="D23" s="1" t="s">
        <v>303</v>
      </c>
      <c r="E23" s="1" t="s">
        <v>1422</v>
      </c>
      <c r="F23" s="1" t="s">
        <v>247</v>
      </c>
      <c r="G23" s="1" t="s">
        <v>335</v>
      </c>
      <c r="H23" s="1" t="s">
        <v>336</v>
      </c>
      <c r="I23" s="1" t="s">
        <v>32</v>
      </c>
      <c r="J23" s="1" t="s">
        <v>32</v>
      </c>
      <c r="K23" s="1" t="s">
        <v>247</v>
      </c>
      <c r="L23" s="1" t="s">
        <v>203</v>
      </c>
      <c r="M23" s="1" t="s">
        <v>203</v>
      </c>
      <c r="N23" s="1" t="s">
        <v>122</v>
      </c>
      <c r="O23" s="1" t="s">
        <v>32</v>
      </c>
      <c r="P23" s="1" t="s">
        <v>32</v>
      </c>
      <c r="Q23" s="1" t="s">
        <v>1448</v>
      </c>
      <c r="R23" s="1" t="s">
        <v>37</v>
      </c>
      <c r="S23" s="1" t="s">
        <v>203</v>
      </c>
      <c r="T23" s="1" t="s">
        <v>203</v>
      </c>
      <c r="U23" s="1" t="s">
        <v>122</v>
      </c>
      <c r="V23" s="1" t="s">
        <v>32</v>
      </c>
      <c r="W23" s="1" t="s">
        <v>32</v>
      </c>
    </row>
    <row r="24" spans="1:23" ht="24">
      <c r="A24" s="1" t="s">
        <v>1449</v>
      </c>
      <c r="B24" s="1" t="s">
        <v>1450</v>
      </c>
      <c r="C24" s="1" t="s">
        <v>184</v>
      </c>
      <c r="D24" s="1" t="s">
        <v>119</v>
      </c>
      <c r="E24" s="1" t="s">
        <v>1422</v>
      </c>
      <c r="F24" s="1" t="s">
        <v>260</v>
      </c>
      <c r="G24" s="1" t="s">
        <v>255</v>
      </c>
      <c r="H24" s="1" t="s">
        <v>256</v>
      </c>
      <c r="I24" s="1" t="s">
        <v>32</v>
      </c>
      <c r="J24" s="1" t="s">
        <v>32</v>
      </c>
      <c r="K24" s="1" t="s">
        <v>260</v>
      </c>
      <c r="L24" s="1" t="s">
        <v>105</v>
      </c>
      <c r="M24" s="1" t="s">
        <v>105</v>
      </c>
      <c r="N24" s="1" t="s">
        <v>122</v>
      </c>
      <c r="O24" s="1" t="s">
        <v>122</v>
      </c>
      <c r="P24" s="1" t="s">
        <v>122</v>
      </c>
      <c r="Q24" s="1" t="s">
        <v>1451</v>
      </c>
      <c r="R24" s="1" t="s">
        <v>37</v>
      </c>
      <c r="S24" s="1" t="s">
        <v>105</v>
      </c>
      <c r="T24" s="1" t="s">
        <v>105</v>
      </c>
      <c r="U24" s="1" t="s">
        <v>122</v>
      </c>
      <c r="V24" s="1" t="s">
        <v>122</v>
      </c>
      <c r="W24" s="1" t="s">
        <v>122</v>
      </c>
    </row>
    <row r="25" spans="1:23" ht="12.75">
      <c r="A25" s="1" t="s">
        <v>287</v>
      </c>
      <c r="B25" s="1" t="s">
        <v>288</v>
      </c>
      <c r="C25" s="1" t="s">
        <v>184</v>
      </c>
      <c r="D25" s="1" t="s">
        <v>119</v>
      </c>
      <c r="E25" s="1" t="s">
        <v>1422</v>
      </c>
      <c r="F25" s="1" t="s">
        <v>294</v>
      </c>
      <c r="G25" s="1" t="s">
        <v>289</v>
      </c>
      <c r="H25" s="1" t="s">
        <v>290</v>
      </c>
      <c r="I25" s="1" t="s">
        <v>32</v>
      </c>
      <c r="J25" s="1" t="s">
        <v>32</v>
      </c>
      <c r="K25" s="1" t="s">
        <v>294</v>
      </c>
      <c r="L25" s="1" t="s">
        <v>34</v>
      </c>
      <c r="M25" s="1" t="s">
        <v>32</v>
      </c>
      <c r="N25" s="1" t="s">
        <v>32</v>
      </c>
      <c r="O25" s="1" t="s">
        <v>32</v>
      </c>
      <c r="P25" s="1" t="s">
        <v>32</v>
      </c>
      <c r="Q25" s="1" t="s">
        <v>1452</v>
      </c>
      <c r="R25" s="1" t="s">
        <v>50</v>
      </c>
      <c r="S25" s="1" t="s">
        <v>34</v>
      </c>
      <c r="T25" s="1" t="s">
        <v>32</v>
      </c>
      <c r="U25" s="1" t="s">
        <v>32</v>
      </c>
      <c r="V25" s="1" t="s">
        <v>32</v>
      </c>
      <c r="W25" s="1" t="s">
        <v>32</v>
      </c>
    </row>
    <row r="26" spans="1:23" ht="12.75">
      <c r="A26" s="1" t="s">
        <v>287</v>
      </c>
      <c r="B26" s="1" t="s">
        <v>288</v>
      </c>
      <c r="C26" s="1" t="s">
        <v>184</v>
      </c>
      <c r="D26" s="1" t="s">
        <v>119</v>
      </c>
      <c r="E26" s="1" t="s">
        <v>1422</v>
      </c>
      <c r="F26" s="1" t="s">
        <v>243</v>
      </c>
      <c r="G26" s="1" t="s">
        <v>289</v>
      </c>
      <c r="H26" s="1" t="s">
        <v>290</v>
      </c>
      <c r="I26" s="1" t="s">
        <v>32</v>
      </c>
      <c r="J26" s="1" t="s">
        <v>32</v>
      </c>
      <c r="K26" s="1" t="s">
        <v>243</v>
      </c>
      <c r="L26" s="1" t="s">
        <v>34</v>
      </c>
      <c r="M26" s="1" t="s">
        <v>32</v>
      </c>
      <c r="N26" s="1" t="s">
        <v>32</v>
      </c>
      <c r="O26" s="1" t="s">
        <v>32</v>
      </c>
      <c r="P26" s="1" t="s">
        <v>32</v>
      </c>
      <c r="Q26" s="1" t="s">
        <v>1453</v>
      </c>
      <c r="R26" s="1" t="s">
        <v>37</v>
      </c>
      <c r="S26" s="1" t="s">
        <v>34</v>
      </c>
      <c r="T26" s="1" t="s">
        <v>32</v>
      </c>
      <c r="U26" s="1" t="s">
        <v>32</v>
      </c>
      <c r="V26" s="1" t="s">
        <v>32</v>
      </c>
      <c r="W26" s="1" t="s">
        <v>32</v>
      </c>
    </row>
    <row r="27" spans="1:23" ht="12.75">
      <c r="A27" s="1" t="s">
        <v>287</v>
      </c>
      <c r="B27" s="1" t="s">
        <v>288</v>
      </c>
      <c r="C27" s="1" t="s">
        <v>184</v>
      </c>
      <c r="D27" s="1" t="s">
        <v>119</v>
      </c>
      <c r="E27" s="1" t="s">
        <v>1422</v>
      </c>
      <c r="F27" s="1" t="s">
        <v>247</v>
      </c>
      <c r="G27" s="1" t="s">
        <v>292</v>
      </c>
      <c r="H27" s="1" t="s">
        <v>293</v>
      </c>
      <c r="I27" s="1" t="s">
        <v>32</v>
      </c>
      <c r="J27" s="1" t="s">
        <v>32</v>
      </c>
      <c r="K27" s="1" t="s">
        <v>247</v>
      </c>
      <c r="L27" s="1" t="s">
        <v>34</v>
      </c>
      <c r="M27" s="1" t="s">
        <v>32</v>
      </c>
      <c r="N27" s="1" t="s">
        <v>32</v>
      </c>
      <c r="O27" s="1" t="s">
        <v>32</v>
      </c>
      <c r="P27" s="1" t="s">
        <v>32</v>
      </c>
      <c r="Q27" s="1" t="s">
        <v>1454</v>
      </c>
      <c r="R27" s="1" t="s">
        <v>50</v>
      </c>
      <c r="S27" s="1" t="s">
        <v>34</v>
      </c>
      <c r="T27" s="1" t="s">
        <v>32</v>
      </c>
      <c r="U27" s="1" t="s">
        <v>32</v>
      </c>
      <c r="V27" s="1" t="s">
        <v>32</v>
      </c>
      <c r="W27" s="1" t="s">
        <v>32</v>
      </c>
    </row>
    <row r="28" spans="1:23" ht="12.75">
      <c r="A28" s="1" t="s">
        <v>287</v>
      </c>
      <c r="B28" s="1" t="s">
        <v>288</v>
      </c>
      <c r="C28" s="1" t="s">
        <v>184</v>
      </c>
      <c r="D28" s="1" t="s">
        <v>119</v>
      </c>
      <c r="E28" s="1" t="s">
        <v>1422</v>
      </c>
      <c r="F28" s="1" t="s">
        <v>250</v>
      </c>
      <c r="G28" s="1" t="s">
        <v>292</v>
      </c>
      <c r="H28" s="1" t="s">
        <v>293</v>
      </c>
      <c r="I28" s="1" t="s">
        <v>32</v>
      </c>
      <c r="J28" s="1" t="s">
        <v>32</v>
      </c>
      <c r="K28" s="1" t="s">
        <v>250</v>
      </c>
      <c r="L28" s="1" t="s">
        <v>34</v>
      </c>
      <c r="M28" s="1" t="s">
        <v>32</v>
      </c>
      <c r="N28" s="1" t="s">
        <v>32</v>
      </c>
      <c r="O28" s="1" t="s">
        <v>32</v>
      </c>
      <c r="P28" s="1" t="s">
        <v>32</v>
      </c>
      <c r="Q28" s="1" t="s">
        <v>1455</v>
      </c>
      <c r="R28" s="1" t="s">
        <v>50</v>
      </c>
      <c r="S28" s="1" t="s">
        <v>34</v>
      </c>
      <c r="T28" s="1" t="s">
        <v>32</v>
      </c>
      <c r="U28" s="1" t="s">
        <v>32</v>
      </c>
      <c r="V28" s="1" t="s">
        <v>32</v>
      </c>
      <c r="W28" s="1" t="s">
        <v>32</v>
      </c>
    </row>
    <row r="29" spans="1:23" ht="12.75">
      <c r="A29" s="1" t="s">
        <v>287</v>
      </c>
      <c r="B29" s="1" t="s">
        <v>288</v>
      </c>
      <c r="C29" s="1" t="s">
        <v>184</v>
      </c>
      <c r="D29" s="1" t="s">
        <v>119</v>
      </c>
      <c r="E29" s="1" t="s">
        <v>1422</v>
      </c>
      <c r="F29" s="1" t="s">
        <v>251</v>
      </c>
      <c r="G29" s="1" t="s">
        <v>292</v>
      </c>
      <c r="H29" s="1" t="s">
        <v>293</v>
      </c>
      <c r="I29" s="1" t="s">
        <v>32</v>
      </c>
      <c r="J29" s="1" t="s">
        <v>32</v>
      </c>
      <c r="K29" s="1" t="s">
        <v>251</v>
      </c>
      <c r="L29" s="1" t="s">
        <v>34</v>
      </c>
      <c r="M29" s="1" t="s">
        <v>32</v>
      </c>
      <c r="N29" s="1" t="s">
        <v>32</v>
      </c>
      <c r="O29" s="1" t="s">
        <v>32</v>
      </c>
      <c r="P29" s="1" t="s">
        <v>32</v>
      </c>
      <c r="Q29" s="1" t="s">
        <v>1456</v>
      </c>
      <c r="R29" s="1" t="s">
        <v>50</v>
      </c>
      <c r="S29" s="1" t="s">
        <v>34</v>
      </c>
      <c r="T29" s="1" t="s">
        <v>32</v>
      </c>
      <c r="U29" s="1" t="s">
        <v>32</v>
      </c>
      <c r="V29" s="1" t="s">
        <v>32</v>
      </c>
      <c r="W29" s="1" t="s">
        <v>32</v>
      </c>
    </row>
    <row r="30" spans="1:23" ht="12.75">
      <c r="A30" s="1" t="s">
        <v>287</v>
      </c>
      <c r="B30" s="1" t="s">
        <v>288</v>
      </c>
      <c r="C30" s="1" t="s">
        <v>184</v>
      </c>
      <c r="D30" s="1" t="s">
        <v>119</v>
      </c>
      <c r="E30" s="1" t="s">
        <v>1422</v>
      </c>
      <c r="F30" s="1" t="s">
        <v>252</v>
      </c>
      <c r="G30" s="1" t="s">
        <v>292</v>
      </c>
      <c r="H30" s="1" t="s">
        <v>293</v>
      </c>
      <c r="I30" s="1" t="s">
        <v>32</v>
      </c>
      <c r="J30" s="1" t="s">
        <v>32</v>
      </c>
      <c r="K30" s="1" t="s">
        <v>252</v>
      </c>
      <c r="L30" s="1" t="s">
        <v>34</v>
      </c>
      <c r="M30" s="1" t="s">
        <v>32</v>
      </c>
      <c r="N30" s="1" t="s">
        <v>32</v>
      </c>
      <c r="O30" s="1" t="s">
        <v>32</v>
      </c>
      <c r="P30" s="1" t="s">
        <v>32</v>
      </c>
      <c r="Q30" s="1" t="s">
        <v>1457</v>
      </c>
      <c r="R30" s="1" t="s">
        <v>50</v>
      </c>
      <c r="S30" s="1" t="s">
        <v>34</v>
      </c>
      <c r="T30" s="1" t="s">
        <v>32</v>
      </c>
      <c r="U30" s="1" t="s">
        <v>32</v>
      </c>
      <c r="V30" s="1" t="s">
        <v>32</v>
      </c>
      <c r="W30" s="1" t="s">
        <v>32</v>
      </c>
    </row>
    <row r="31" spans="1:23" ht="12.75">
      <c r="A31" s="1" t="s">
        <v>287</v>
      </c>
      <c r="B31" s="1" t="s">
        <v>288</v>
      </c>
      <c r="C31" s="1" t="s">
        <v>184</v>
      </c>
      <c r="D31" s="1" t="s">
        <v>119</v>
      </c>
      <c r="E31" s="1" t="s">
        <v>1422</v>
      </c>
      <c r="F31" s="1" t="s">
        <v>253</v>
      </c>
      <c r="G31" s="1" t="s">
        <v>292</v>
      </c>
      <c r="H31" s="1" t="s">
        <v>293</v>
      </c>
      <c r="I31" s="1" t="s">
        <v>32</v>
      </c>
      <c r="J31" s="1" t="s">
        <v>32</v>
      </c>
      <c r="K31" s="1" t="s">
        <v>253</v>
      </c>
      <c r="L31" s="1" t="s">
        <v>34</v>
      </c>
      <c r="M31" s="1" t="s">
        <v>32</v>
      </c>
      <c r="N31" s="1" t="s">
        <v>32</v>
      </c>
      <c r="O31" s="1" t="s">
        <v>32</v>
      </c>
      <c r="P31" s="1" t="s">
        <v>32</v>
      </c>
      <c r="Q31" s="1" t="s">
        <v>1458</v>
      </c>
      <c r="R31" s="1" t="s">
        <v>50</v>
      </c>
      <c r="S31" s="1" t="s">
        <v>34</v>
      </c>
      <c r="T31" s="1" t="s">
        <v>32</v>
      </c>
      <c r="U31" s="1" t="s">
        <v>32</v>
      </c>
      <c r="V31" s="1" t="s">
        <v>32</v>
      </c>
      <c r="W31" s="1" t="s">
        <v>32</v>
      </c>
    </row>
    <row r="32" spans="1:23" ht="12.75">
      <c r="A32" s="1" t="s">
        <v>287</v>
      </c>
      <c r="B32" s="1" t="s">
        <v>288</v>
      </c>
      <c r="C32" s="1" t="s">
        <v>184</v>
      </c>
      <c r="D32" s="1" t="s">
        <v>119</v>
      </c>
      <c r="E32" s="1" t="s">
        <v>1422</v>
      </c>
      <c r="F32" s="1" t="s">
        <v>254</v>
      </c>
      <c r="G32" s="1" t="s">
        <v>292</v>
      </c>
      <c r="H32" s="1" t="s">
        <v>293</v>
      </c>
      <c r="I32" s="1" t="s">
        <v>32</v>
      </c>
      <c r="J32" s="1" t="s">
        <v>32</v>
      </c>
      <c r="K32" s="1" t="s">
        <v>254</v>
      </c>
      <c r="L32" s="1" t="s">
        <v>34</v>
      </c>
      <c r="M32" s="1" t="s">
        <v>32</v>
      </c>
      <c r="N32" s="1" t="s">
        <v>32</v>
      </c>
      <c r="O32" s="1" t="s">
        <v>32</v>
      </c>
      <c r="P32" s="1" t="s">
        <v>32</v>
      </c>
      <c r="Q32" s="1" t="s">
        <v>1459</v>
      </c>
      <c r="R32" s="1" t="s">
        <v>50</v>
      </c>
      <c r="S32" s="1" t="s">
        <v>34</v>
      </c>
      <c r="T32" s="1" t="s">
        <v>32</v>
      </c>
      <c r="U32" s="1" t="s">
        <v>32</v>
      </c>
      <c r="V32" s="1" t="s">
        <v>32</v>
      </c>
      <c r="W32" s="1" t="s">
        <v>32</v>
      </c>
    </row>
    <row r="33" spans="1:23" ht="12.75">
      <c r="A33" s="1" t="s">
        <v>287</v>
      </c>
      <c r="B33" s="1" t="s">
        <v>288</v>
      </c>
      <c r="C33" s="1" t="s">
        <v>184</v>
      </c>
      <c r="D33" s="1" t="s">
        <v>119</v>
      </c>
      <c r="E33" s="1" t="s">
        <v>1422</v>
      </c>
      <c r="F33" s="1" t="s">
        <v>295</v>
      </c>
      <c r="G33" s="1" t="s">
        <v>292</v>
      </c>
      <c r="H33" s="1" t="s">
        <v>293</v>
      </c>
      <c r="I33" s="1" t="s">
        <v>32</v>
      </c>
      <c r="J33" s="1" t="s">
        <v>32</v>
      </c>
      <c r="K33" s="1" t="s">
        <v>295</v>
      </c>
      <c r="L33" s="1" t="s">
        <v>34</v>
      </c>
      <c r="M33" s="1" t="s">
        <v>32</v>
      </c>
      <c r="N33" s="1" t="s">
        <v>32</v>
      </c>
      <c r="O33" s="1" t="s">
        <v>32</v>
      </c>
      <c r="P33" s="1" t="s">
        <v>32</v>
      </c>
      <c r="Q33" s="1" t="s">
        <v>1454</v>
      </c>
      <c r="R33" s="1" t="s">
        <v>50</v>
      </c>
      <c r="S33" s="1" t="s">
        <v>34</v>
      </c>
      <c r="T33" s="1" t="s">
        <v>32</v>
      </c>
      <c r="U33" s="1" t="s">
        <v>32</v>
      </c>
      <c r="V33" s="1" t="s">
        <v>32</v>
      </c>
      <c r="W33" s="1" t="s">
        <v>32</v>
      </c>
    </row>
    <row r="34" spans="1:23" ht="12.75">
      <c r="A34" s="1" t="s">
        <v>287</v>
      </c>
      <c r="B34" s="1" t="s">
        <v>288</v>
      </c>
      <c r="C34" s="1" t="s">
        <v>184</v>
      </c>
      <c r="D34" s="1" t="s">
        <v>119</v>
      </c>
      <c r="E34" s="1" t="s">
        <v>1422</v>
      </c>
      <c r="F34" s="1" t="s">
        <v>296</v>
      </c>
      <c r="G34" s="1" t="s">
        <v>292</v>
      </c>
      <c r="H34" s="1" t="s">
        <v>293</v>
      </c>
      <c r="I34" s="1" t="s">
        <v>32</v>
      </c>
      <c r="J34" s="1" t="s">
        <v>32</v>
      </c>
      <c r="K34" s="1" t="s">
        <v>296</v>
      </c>
      <c r="L34" s="1" t="s">
        <v>34</v>
      </c>
      <c r="M34" s="1" t="s">
        <v>32</v>
      </c>
      <c r="N34" s="1" t="s">
        <v>32</v>
      </c>
      <c r="O34" s="1" t="s">
        <v>32</v>
      </c>
      <c r="P34" s="1" t="s">
        <v>32</v>
      </c>
      <c r="Q34" s="1" t="s">
        <v>1460</v>
      </c>
      <c r="R34" s="1" t="s">
        <v>50</v>
      </c>
      <c r="S34" s="1" t="s">
        <v>34</v>
      </c>
      <c r="T34" s="1" t="s">
        <v>32</v>
      </c>
      <c r="U34" s="1" t="s">
        <v>32</v>
      </c>
      <c r="V34" s="1" t="s">
        <v>32</v>
      </c>
      <c r="W34" s="1" t="s">
        <v>32</v>
      </c>
    </row>
    <row r="35" spans="1:23" ht="12.75">
      <c r="A35" s="1" t="s">
        <v>287</v>
      </c>
      <c r="B35" s="1" t="s">
        <v>288</v>
      </c>
      <c r="C35" s="1" t="s">
        <v>184</v>
      </c>
      <c r="D35" s="1" t="s">
        <v>119</v>
      </c>
      <c r="E35" s="1" t="s">
        <v>1422</v>
      </c>
      <c r="F35" s="1" t="s">
        <v>257</v>
      </c>
      <c r="G35" s="1" t="s">
        <v>292</v>
      </c>
      <c r="H35" s="1" t="s">
        <v>293</v>
      </c>
      <c r="I35" s="1" t="s">
        <v>32</v>
      </c>
      <c r="J35" s="1" t="s">
        <v>32</v>
      </c>
      <c r="K35" s="1" t="s">
        <v>257</v>
      </c>
      <c r="L35" s="1" t="s">
        <v>34</v>
      </c>
      <c r="M35" s="1" t="s">
        <v>32</v>
      </c>
      <c r="N35" s="1" t="s">
        <v>32</v>
      </c>
      <c r="O35" s="1" t="s">
        <v>32</v>
      </c>
      <c r="P35" s="1" t="s">
        <v>32</v>
      </c>
      <c r="Q35" s="1" t="s">
        <v>285</v>
      </c>
      <c r="R35" s="1" t="s">
        <v>37</v>
      </c>
      <c r="S35" s="1" t="s">
        <v>34</v>
      </c>
      <c r="T35" s="1" t="s">
        <v>32</v>
      </c>
      <c r="U35" s="1" t="s">
        <v>32</v>
      </c>
      <c r="V35" s="1" t="s">
        <v>32</v>
      </c>
      <c r="W35" s="1" t="s">
        <v>32</v>
      </c>
    </row>
    <row r="36" spans="1:23" ht="12.75">
      <c r="A36" s="1" t="s">
        <v>287</v>
      </c>
      <c r="B36" s="1" t="s">
        <v>288</v>
      </c>
      <c r="C36" s="1" t="s">
        <v>184</v>
      </c>
      <c r="D36" s="1" t="s">
        <v>119</v>
      </c>
      <c r="E36" s="1" t="s">
        <v>1422</v>
      </c>
      <c r="F36" s="1" t="s">
        <v>297</v>
      </c>
      <c r="G36" s="1" t="s">
        <v>292</v>
      </c>
      <c r="H36" s="1" t="s">
        <v>293</v>
      </c>
      <c r="I36" s="1" t="s">
        <v>32</v>
      </c>
      <c r="J36" s="1" t="s">
        <v>32</v>
      </c>
      <c r="K36" s="1" t="s">
        <v>297</v>
      </c>
      <c r="L36" s="1" t="s">
        <v>34</v>
      </c>
      <c r="M36" s="1" t="s">
        <v>32</v>
      </c>
      <c r="N36" s="1" t="s">
        <v>32</v>
      </c>
      <c r="O36" s="1" t="s">
        <v>32</v>
      </c>
      <c r="P36" s="1" t="s">
        <v>32</v>
      </c>
      <c r="Q36" s="1" t="s">
        <v>1456</v>
      </c>
      <c r="R36" s="1" t="s">
        <v>37</v>
      </c>
      <c r="S36" s="1" t="s">
        <v>34</v>
      </c>
      <c r="T36" s="1" t="s">
        <v>32</v>
      </c>
      <c r="U36" s="1" t="s">
        <v>32</v>
      </c>
      <c r="V36" s="1" t="s">
        <v>32</v>
      </c>
      <c r="W36" s="1" t="s">
        <v>32</v>
      </c>
    </row>
    <row r="37" spans="1:23" ht="12.75">
      <c r="A37" s="1" t="s">
        <v>287</v>
      </c>
      <c r="B37" s="1" t="s">
        <v>288</v>
      </c>
      <c r="C37" s="1" t="s">
        <v>184</v>
      </c>
      <c r="D37" s="1" t="s">
        <v>119</v>
      </c>
      <c r="E37" s="1" t="s">
        <v>1422</v>
      </c>
      <c r="F37" s="1" t="s">
        <v>260</v>
      </c>
      <c r="G37" s="1" t="s">
        <v>292</v>
      </c>
      <c r="H37" s="1" t="s">
        <v>293</v>
      </c>
      <c r="I37" s="1" t="s">
        <v>32</v>
      </c>
      <c r="J37" s="1" t="s">
        <v>32</v>
      </c>
      <c r="K37" s="1" t="s">
        <v>260</v>
      </c>
      <c r="L37" s="1" t="s">
        <v>34</v>
      </c>
      <c r="M37" s="1" t="s">
        <v>32</v>
      </c>
      <c r="N37" s="1" t="s">
        <v>32</v>
      </c>
      <c r="O37" s="1" t="s">
        <v>32</v>
      </c>
      <c r="P37" s="1" t="s">
        <v>32</v>
      </c>
      <c r="Q37" s="1" t="s">
        <v>1456</v>
      </c>
      <c r="R37" s="1" t="s">
        <v>37</v>
      </c>
      <c r="S37" s="1" t="s">
        <v>34</v>
      </c>
      <c r="T37" s="1" t="s">
        <v>32</v>
      </c>
      <c r="U37" s="1" t="s">
        <v>32</v>
      </c>
      <c r="V37" s="1" t="s">
        <v>32</v>
      </c>
      <c r="W37" s="1" t="s">
        <v>32</v>
      </c>
    </row>
    <row r="38" spans="1:23" ht="12.75">
      <c r="A38" s="1" t="s">
        <v>287</v>
      </c>
      <c r="B38" s="1" t="s">
        <v>288</v>
      </c>
      <c r="C38" s="1" t="s">
        <v>184</v>
      </c>
      <c r="D38" s="1" t="s">
        <v>119</v>
      </c>
      <c r="E38" s="1" t="s">
        <v>1422</v>
      </c>
      <c r="F38" s="1" t="s">
        <v>263</v>
      </c>
      <c r="G38" s="1" t="s">
        <v>292</v>
      </c>
      <c r="H38" s="1" t="s">
        <v>293</v>
      </c>
      <c r="I38" s="1" t="s">
        <v>32</v>
      </c>
      <c r="J38" s="1" t="s">
        <v>32</v>
      </c>
      <c r="K38" s="1" t="s">
        <v>263</v>
      </c>
      <c r="L38" s="1" t="s">
        <v>34</v>
      </c>
      <c r="M38" s="1" t="s">
        <v>32</v>
      </c>
      <c r="N38" s="1" t="s">
        <v>32</v>
      </c>
      <c r="O38" s="1" t="s">
        <v>32</v>
      </c>
      <c r="P38" s="1" t="s">
        <v>32</v>
      </c>
      <c r="Q38" s="1" t="s">
        <v>282</v>
      </c>
      <c r="R38" s="1" t="s">
        <v>37</v>
      </c>
      <c r="S38" s="1" t="s">
        <v>34</v>
      </c>
      <c r="T38" s="1" t="s">
        <v>32</v>
      </c>
      <c r="U38" s="1" t="s">
        <v>32</v>
      </c>
      <c r="V38" s="1" t="s">
        <v>32</v>
      </c>
      <c r="W38" s="1" t="s">
        <v>32</v>
      </c>
    </row>
    <row r="39" spans="1:23" ht="12.75">
      <c r="A39" s="1" t="s">
        <v>287</v>
      </c>
      <c r="B39" s="1" t="s">
        <v>288</v>
      </c>
      <c r="C39" s="1" t="s">
        <v>184</v>
      </c>
      <c r="D39" s="1" t="s">
        <v>119</v>
      </c>
      <c r="E39" s="1" t="s">
        <v>1422</v>
      </c>
      <c r="F39" s="1" t="s">
        <v>298</v>
      </c>
      <c r="G39" s="1" t="s">
        <v>292</v>
      </c>
      <c r="H39" s="1" t="s">
        <v>293</v>
      </c>
      <c r="I39" s="1" t="s">
        <v>32</v>
      </c>
      <c r="J39" s="1" t="s">
        <v>32</v>
      </c>
      <c r="K39" s="1" t="s">
        <v>298</v>
      </c>
      <c r="L39" s="1" t="s">
        <v>34</v>
      </c>
      <c r="M39" s="1" t="s">
        <v>32</v>
      </c>
      <c r="N39" s="1" t="s">
        <v>32</v>
      </c>
      <c r="O39" s="1" t="s">
        <v>32</v>
      </c>
      <c r="P39" s="1" t="s">
        <v>32</v>
      </c>
      <c r="Q39" s="1" t="s">
        <v>1457</v>
      </c>
      <c r="R39" s="1" t="s">
        <v>37</v>
      </c>
      <c r="S39" s="1" t="s">
        <v>34</v>
      </c>
      <c r="T39" s="1" t="s">
        <v>32</v>
      </c>
      <c r="U39" s="1" t="s">
        <v>32</v>
      </c>
      <c r="V39" s="1" t="s">
        <v>32</v>
      </c>
      <c r="W39" s="1" t="s">
        <v>32</v>
      </c>
    </row>
    <row r="40" spans="1:23" ht="12.75">
      <c r="A40" s="1" t="s">
        <v>287</v>
      </c>
      <c r="B40" s="1" t="s">
        <v>288</v>
      </c>
      <c r="C40" s="1" t="s">
        <v>184</v>
      </c>
      <c r="D40" s="1" t="s">
        <v>119</v>
      </c>
      <c r="E40" s="1" t="s">
        <v>1422</v>
      </c>
      <c r="F40" s="1" t="s">
        <v>264</v>
      </c>
      <c r="G40" s="1" t="s">
        <v>292</v>
      </c>
      <c r="H40" s="1" t="s">
        <v>293</v>
      </c>
      <c r="I40" s="1" t="s">
        <v>32</v>
      </c>
      <c r="J40" s="1" t="s">
        <v>32</v>
      </c>
      <c r="K40" s="1" t="s">
        <v>264</v>
      </c>
      <c r="L40" s="1" t="s">
        <v>34</v>
      </c>
      <c r="M40" s="1" t="s">
        <v>32</v>
      </c>
      <c r="N40" s="1" t="s">
        <v>32</v>
      </c>
      <c r="O40" s="1" t="s">
        <v>32</v>
      </c>
      <c r="P40" s="1" t="s">
        <v>32</v>
      </c>
      <c r="Q40" s="1" t="s">
        <v>286</v>
      </c>
      <c r="R40" s="1" t="s">
        <v>37</v>
      </c>
      <c r="S40" s="1" t="s">
        <v>34</v>
      </c>
      <c r="T40" s="1" t="s">
        <v>32</v>
      </c>
      <c r="U40" s="1" t="s">
        <v>32</v>
      </c>
      <c r="V40" s="1" t="s">
        <v>32</v>
      </c>
      <c r="W40" s="1" t="s">
        <v>32</v>
      </c>
    </row>
    <row r="41" spans="1:23" ht="12.75">
      <c r="A41" s="1" t="s">
        <v>287</v>
      </c>
      <c r="B41" s="1" t="s">
        <v>288</v>
      </c>
      <c r="C41" s="1" t="s">
        <v>184</v>
      </c>
      <c r="D41" s="1" t="s">
        <v>119</v>
      </c>
      <c r="E41" s="1" t="s">
        <v>1422</v>
      </c>
      <c r="F41" s="1" t="s">
        <v>267</v>
      </c>
      <c r="G41" s="1" t="s">
        <v>292</v>
      </c>
      <c r="H41" s="1" t="s">
        <v>293</v>
      </c>
      <c r="I41" s="1" t="s">
        <v>32</v>
      </c>
      <c r="J41" s="1" t="s">
        <v>32</v>
      </c>
      <c r="K41" s="1" t="s">
        <v>267</v>
      </c>
      <c r="L41" s="1" t="s">
        <v>34</v>
      </c>
      <c r="M41" s="1" t="s">
        <v>32</v>
      </c>
      <c r="N41" s="1" t="s">
        <v>32</v>
      </c>
      <c r="O41" s="1" t="s">
        <v>32</v>
      </c>
      <c r="P41" s="1" t="s">
        <v>32</v>
      </c>
      <c r="Q41" s="1" t="s">
        <v>1459</v>
      </c>
      <c r="R41" s="1" t="s">
        <v>37</v>
      </c>
      <c r="S41" s="1" t="s">
        <v>34</v>
      </c>
      <c r="T41" s="1" t="s">
        <v>32</v>
      </c>
      <c r="U41" s="1" t="s">
        <v>32</v>
      </c>
      <c r="V41" s="1" t="s">
        <v>32</v>
      </c>
      <c r="W41" s="1" t="s">
        <v>32</v>
      </c>
    </row>
    <row r="42" spans="1:23" ht="24">
      <c r="A42" s="1" t="s">
        <v>1449</v>
      </c>
      <c r="B42" s="1" t="s">
        <v>1450</v>
      </c>
      <c r="C42" s="1" t="s">
        <v>184</v>
      </c>
      <c r="D42" s="1" t="s">
        <v>119</v>
      </c>
      <c r="E42" s="1" t="s">
        <v>1422</v>
      </c>
      <c r="F42" s="1" t="s">
        <v>300</v>
      </c>
      <c r="G42" s="1" t="s">
        <v>283</v>
      </c>
      <c r="H42" s="1" t="s">
        <v>284</v>
      </c>
      <c r="I42" s="1" t="s">
        <v>32</v>
      </c>
      <c r="J42" s="1" t="s">
        <v>32</v>
      </c>
      <c r="K42" s="1" t="s">
        <v>300</v>
      </c>
      <c r="L42" s="1" t="s">
        <v>105</v>
      </c>
      <c r="M42" s="1" t="s">
        <v>105</v>
      </c>
      <c r="N42" s="1" t="s">
        <v>122</v>
      </c>
      <c r="O42" s="1" t="s">
        <v>122</v>
      </c>
      <c r="P42" s="1" t="s">
        <v>122</v>
      </c>
      <c r="Q42" s="1" t="s">
        <v>308</v>
      </c>
      <c r="R42" s="1" t="s">
        <v>37</v>
      </c>
      <c r="S42" s="1" t="s">
        <v>105</v>
      </c>
      <c r="T42" s="1" t="s">
        <v>105</v>
      </c>
      <c r="U42" s="1" t="s">
        <v>122</v>
      </c>
      <c r="V42" s="1" t="s">
        <v>122</v>
      </c>
      <c r="W42" s="1" t="s">
        <v>122</v>
      </c>
    </row>
    <row r="43" spans="1:23" ht="12.75">
      <c r="A43" s="1" t="s">
        <v>287</v>
      </c>
      <c r="B43" s="1" t="s">
        <v>288</v>
      </c>
      <c r="C43" s="1" t="s">
        <v>184</v>
      </c>
      <c r="D43" s="1" t="s">
        <v>119</v>
      </c>
      <c r="E43" s="1" t="s">
        <v>1422</v>
      </c>
      <c r="F43" s="1" t="s">
        <v>29</v>
      </c>
      <c r="G43" s="1" t="s">
        <v>289</v>
      </c>
      <c r="H43" s="1" t="s">
        <v>290</v>
      </c>
      <c r="I43" s="1" t="s">
        <v>32</v>
      </c>
      <c r="J43" s="1" t="s">
        <v>32</v>
      </c>
      <c r="K43" s="1" t="s">
        <v>29</v>
      </c>
      <c r="L43" s="1" t="s">
        <v>34</v>
      </c>
      <c r="M43" s="1" t="s">
        <v>32</v>
      </c>
      <c r="N43" s="1" t="s">
        <v>32</v>
      </c>
      <c r="O43" s="1" t="s">
        <v>32</v>
      </c>
      <c r="P43" s="1" t="s">
        <v>32</v>
      </c>
      <c r="Q43" s="1" t="s">
        <v>1457</v>
      </c>
      <c r="R43" s="1" t="s">
        <v>50</v>
      </c>
      <c r="S43" s="1" t="s">
        <v>34</v>
      </c>
      <c r="T43" s="1" t="s">
        <v>32</v>
      </c>
      <c r="U43" s="1" t="s">
        <v>32</v>
      </c>
      <c r="V43" s="1" t="s">
        <v>32</v>
      </c>
      <c r="W43" s="1" t="s">
        <v>32</v>
      </c>
    </row>
    <row r="44" spans="1:23" ht="12.75">
      <c r="A44" s="1" t="s">
        <v>1461</v>
      </c>
      <c r="B44" s="1" t="s">
        <v>1462</v>
      </c>
      <c r="C44" s="1" t="s">
        <v>184</v>
      </c>
      <c r="D44" s="1" t="s">
        <v>119</v>
      </c>
      <c r="E44" s="1" t="s">
        <v>1422</v>
      </c>
      <c r="F44" s="1" t="s">
        <v>29</v>
      </c>
      <c r="G44" s="1" t="s">
        <v>289</v>
      </c>
      <c r="H44" s="1" t="s">
        <v>290</v>
      </c>
      <c r="I44" s="1" t="s">
        <v>32</v>
      </c>
      <c r="J44" s="1" t="s">
        <v>32</v>
      </c>
      <c r="K44" s="1" t="s">
        <v>29</v>
      </c>
      <c r="L44" s="1" t="s">
        <v>34</v>
      </c>
      <c r="M44" s="1" t="s">
        <v>32</v>
      </c>
      <c r="N44" s="1" t="s">
        <v>32</v>
      </c>
      <c r="O44" s="1" t="s">
        <v>32</v>
      </c>
      <c r="P44" s="1" t="s">
        <v>32</v>
      </c>
      <c r="Q44" s="1" t="s">
        <v>282</v>
      </c>
      <c r="R44" s="1" t="s">
        <v>50</v>
      </c>
      <c r="S44" s="1" t="s">
        <v>34</v>
      </c>
      <c r="T44" s="1" t="s">
        <v>32</v>
      </c>
      <c r="U44" s="1" t="s">
        <v>32</v>
      </c>
      <c r="V44" s="1" t="s">
        <v>32</v>
      </c>
      <c r="W44" s="1" t="s">
        <v>32</v>
      </c>
    </row>
    <row r="45" spans="1:23" ht="24">
      <c r="A45" s="1" t="s">
        <v>1449</v>
      </c>
      <c r="B45" s="1" t="s">
        <v>1450</v>
      </c>
      <c r="C45" s="1" t="s">
        <v>184</v>
      </c>
      <c r="D45" s="1" t="s">
        <v>119</v>
      </c>
      <c r="E45" s="1" t="s">
        <v>1422</v>
      </c>
      <c r="F45" s="1" t="s">
        <v>29</v>
      </c>
      <c r="G45" s="1" t="s">
        <v>244</v>
      </c>
      <c r="H45" s="1" t="s">
        <v>245</v>
      </c>
      <c r="I45" s="1" t="s">
        <v>32</v>
      </c>
      <c r="J45" s="1" t="s">
        <v>32</v>
      </c>
      <c r="K45" s="1" t="s">
        <v>29</v>
      </c>
      <c r="L45" s="1" t="s">
        <v>105</v>
      </c>
      <c r="M45" s="1" t="s">
        <v>105</v>
      </c>
      <c r="N45" s="1" t="s">
        <v>122</v>
      </c>
      <c r="O45" s="1" t="s">
        <v>122</v>
      </c>
      <c r="P45" s="1" t="s">
        <v>122</v>
      </c>
      <c r="Q45" s="1" t="s">
        <v>1463</v>
      </c>
      <c r="R45" s="1" t="s">
        <v>37</v>
      </c>
      <c r="S45" s="1" t="s">
        <v>105</v>
      </c>
      <c r="T45" s="1" t="s">
        <v>105</v>
      </c>
      <c r="U45" s="1" t="s">
        <v>122</v>
      </c>
      <c r="V45" s="1" t="s">
        <v>122</v>
      </c>
      <c r="W45" s="1" t="s">
        <v>122</v>
      </c>
    </row>
    <row r="46" spans="1:23" ht="24">
      <c r="A46" s="1" t="s">
        <v>1449</v>
      </c>
      <c r="B46" s="1" t="s">
        <v>1450</v>
      </c>
      <c r="C46" s="1" t="s">
        <v>184</v>
      </c>
      <c r="D46" s="1" t="s">
        <v>119</v>
      </c>
      <c r="E46" s="1" t="s">
        <v>1422</v>
      </c>
      <c r="F46" s="1" t="s">
        <v>294</v>
      </c>
      <c r="G46" s="1" t="s">
        <v>244</v>
      </c>
      <c r="H46" s="1" t="s">
        <v>245</v>
      </c>
      <c r="I46" s="1" t="s">
        <v>32</v>
      </c>
      <c r="J46" s="1" t="s">
        <v>32</v>
      </c>
      <c r="K46" s="1" t="s">
        <v>294</v>
      </c>
      <c r="L46" s="1" t="s">
        <v>105</v>
      </c>
      <c r="M46" s="1" t="s">
        <v>105</v>
      </c>
      <c r="N46" s="1" t="s">
        <v>122</v>
      </c>
      <c r="O46" s="1" t="s">
        <v>122</v>
      </c>
      <c r="P46" s="1" t="s">
        <v>122</v>
      </c>
      <c r="Q46" s="1" t="s">
        <v>1464</v>
      </c>
      <c r="R46" s="1" t="s">
        <v>37</v>
      </c>
      <c r="S46" s="1" t="s">
        <v>105</v>
      </c>
      <c r="T46" s="1" t="s">
        <v>105</v>
      </c>
      <c r="U46" s="1" t="s">
        <v>122</v>
      </c>
      <c r="V46" s="1" t="s">
        <v>122</v>
      </c>
      <c r="W46" s="1" t="s">
        <v>122</v>
      </c>
    </row>
    <row r="47" spans="1:23" ht="24">
      <c r="A47" s="1" t="s">
        <v>1449</v>
      </c>
      <c r="B47" s="1" t="s">
        <v>1450</v>
      </c>
      <c r="C47" s="1" t="s">
        <v>184</v>
      </c>
      <c r="D47" s="1" t="s">
        <v>119</v>
      </c>
      <c r="E47" s="1" t="s">
        <v>1422</v>
      </c>
      <c r="F47" s="1" t="s">
        <v>243</v>
      </c>
      <c r="G47" s="1" t="s">
        <v>244</v>
      </c>
      <c r="H47" s="1" t="s">
        <v>245</v>
      </c>
      <c r="I47" s="1" t="s">
        <v>32</v>
      </c>
      <c r="J47" s="1" t="s">
        <v>32</v>
      </c>
      <c r="K47" s="1" t="s">
        <v>243</v>
      </c>
      <c r="L47" s="1" t="s">
        <v>105</v>
      </c>
      <c r="M47" s="1" t="s">
        <v>105</v>
      </c>
      <c r="N47" s="1" t="s">
        <v>122</v>
      </c>
      <c r="O47" s="1" t="s">
        <v>122</v>
      </c>
      <c r="P47" s="1" t="s">
        <v>122</v>
      </c>
      <c r="Q47" s="1" t="s">
        <v>1459</v>
      </c>
      <c r="R47" s="1" t="s">
        <v>37</v>
      </c>
      <c r="S47" s="1" t="s">
        <v>105</v>
      </c>
      <c r="T47" s="1" t="s">
        <v>105</v>
      </c>
      <c r="U47" s="1" t="s">
        <v>122</v>
      </c>
      <c r="V47" s="1" t="s">
        <v>122</v>
      </c>
      <c r="W47" s="1" t="s">
        <v>122</v>
      </c>
    </row>
    <row r="48" spans="1:23" ht="24">
      <c r="A48" s="1" t="s">
        <v>1449</v>
      </c>
      <c r="B48" s="1" t="s">
        <v>1450</v>
      </c>
      <c r="C48" s="1" t="s">
        <v>184</v>
      </c>
      <c r="D48" s="1" t="s">
        <v>119</v>
      </c>
      <c r="E48" s="1" t="s">
        <v>1422</v>
      </c>
      <c r="F48" s="1" t="s">
        <v>247</v>
      </c>
      <c r="G48" s="1" t="s">
        <v>248</v>
      </c>
      <c r="H48" s="1" t="s">
        <v>249</v>
      </c>
      <c r="I48" s="1" t="s">
        <v>32</v>
      </c>
      <c r="J48" s="1" t="s">
        <v>32</v>
      </c>
      <c r="K48" s="1" t="s">
        <v>247</v>
      </c>
      <c r="L48" s="1" t="s">
        <v>105</v>
      </c>
      <c r="M48" s="1" t="s">
        <v>105</v>
      </c>
      <c r="N48" s="1" t="s">
        <v>122</v>
      </c>
      <c r="O48" s="1" t="s">
        <v>122</v>
      </c>
      <c r="P48" s="1" t="s">
        <v>122</v>
      </c>
      <c r="Q48" s="1" t="s">
        <v>1465</v>
      </c>
      <c r="R48" s="1" t="s">
        <v>37</v>
      </c>
      <c r="S48" s="1" t="s">
        <v>105</v>
      </c>
      <c r="T48" s="1" t="s">
        <v>105</v>
      </c>
      <c r="U48" s="1" t="s">
        <v>122</v>
      </c>
      <c r="V48" s="1" t="s">
        <v>122</v>
      </c>
      <c r="W48" s="1" t="s">
        <v>122</v>
      </c>
    </row>
    <row r="49" spans="1:23" ht="24">
      <c r="A49" s="1" t="s">
        <v>1449</v>
      </c>
      <c r="B49" s="1" t="s">
        <v>1450</v>
      </c>
      <c r="C49" s="1" t="s">
        <v>184</v>
      </c>
      <c r="D49" s="1" t="s">
        <v>119</v>
      </c>
      <c r="E49" s="1" t="s">
        <v>1422</v>
      </c>
      <c r="F49" s="1" t="s">
        <v>250</v>
      </c>
      <c r="G49" s="1" t="s">
        <v>248</v>
      </c>
      <c r="H49" s="1" t="s">
        <v>249</v>
      </c>
      <c r="I49" s="1" t="s">
        <v>32</v>
      </c>
      <c r="J49" s="1" t="s">
        <v>32</v>
      </c>
      <c r="K49" s="1" t="s">
        <v>250</v>
      </c>
      <c r="L49" s="1" t="s">
        <v>105</v>
      </c>
      <c r="M49" s="1" t="s">
        <v>105</v>
      </c>
      <c r="N49" s="1" t="s">
        <v>122</v>
      </c>
      <c r="O49" s="1" t="s">
        <v>122</v>
      </c>
      <c r="P49" s="1" t="s">
        <v>122</v>
      </c>
      <c r="Q49" s="1" t="s">
        <v>1457</v>
      </c>
      <c r="R49" s="1" t="s">
        <v>37</v>
      </c>
      <c r="S49" s="1" t="s">
        <v>105</v>
      </c>
      <c r="T49" s="1" t="s">
        <v>105</v>
      </c>
      <c r="U49" s="1" t="s">
        <v>122</v>
      </c>
      <c r="V49" s="1" t="s">
        <v>122</v>
      </c>
      <c r="W49" s="1" t="s">
        <v>122</v>
      </c>
    </row>
    <row r="50" spans="1:23" ht="24">
      <c r="A50" s="1" t="s">
        <v>1449</v>
      </c>
      <c r="B50" s="1" t="s">
        <v>1450</v>
      </c>
      <c r="C50" s="1" t="s">
        <v>184</v>
      </c>
      <c r="D50" s="1" t="s">
        <v>119</v>
      </c>
      <c r="E50" s="1" t="s">
        <v>1422</v>
      </c>
      <c r="F50" s="1" t="s">
        <v>251</v>
      </c>
      <c r="G50" s="1" t="s">
        <v>248</v>
      </c>
      <c r="H50" s="1" t="s">
        <v>249</v>
      </c>
      <c r="I50" s="1" t="s">
        <v>32</v>
      </c>
      <c r="J50" s="1" t="s">
        <v>32</v>
      </c>
      <c r="K50" s="1" t="s">
        <v>251</v>
      </c>
      <c r="L50" s="1" t="s">
        <v>105</v>
      </c>
      <c r="M50" s="1" t="s">
        <v>105</v>
      </c>
      <c r="N50" s="1" t="s">
        <v>122</v>
      </c>
      <c r="O50" s="1" t="s">
        <v>122</v>
      </c>
      <c r="P50" s="1" t="s">
        <v>122</v>
      </c>
      <c r="Q50" s="1" t="s">
        <v>1455</v>
      </c>
      <c r="R50" s="1" t="s">
        <v>37</v>
      </c>
      <c r="S50" s="1" t="s">
        <v>105</v>
      </c>
      <c r="T50" s="1" t="s">
        <v>105</v>
      </c>
      <c r="U50" s="1" t="s">
        <v>122</v>
      </c>
      <c r="V50" s="1" t="s">
        <v>122</v>
      </c>
      <c r="W50" s="1" t="s">
        <v>122</v>
      </c>
    </row>
    <row r="51" spans="1:23" ht="24">
      <c r="A51" s="1" t="s">
        <v>1449</v>
      </c>
      <c r="B51" s="1" t="s">
        <v>1450</v>
      </c>
      <c r="C51" s="1" t="s">
        <v>184</v>
      </c>
      <c r="D51" s="1" t="s">
        <v>119</v>
      </c>
      <c r="E51" s="1" t="s">
        <v>1422</v>
      </c>
      <c r="F51" s="1" t="s">
        <v>252</v>
      </c>
      <c r="G51" s="1" t="s">
        <v>275</v>
      </c>
      <c r="H51" s="1" t="s">
        <v>276</v>
      </c>
      <c r="I51" s="1" t="s">
        <v>32</v>
      </c>
      <c r="J51" s="1" t="s">
        <v>32</v>
      </c>
      <c r="K51" s="1" t="s">
        <v>252</v>
      </c>
      <c r="L51" s="1" t="s">
        <v>105</v>
      </c>
      <c r="M51" s="1" t="s">
        <v>105</v>
      </c>
      <c r="N51" s="1" t="s">
        <v>122</v>
      </c>
      <c r="O51" s="1" t="s">
        <v>122</v>
      </c>
      <c r="P51" s="1" t="s">
        <v>122</v>
      </c>
      <c r="Q51" s="1" t="s">
        <v>1451</v>
      </c>
      <c r="R51" s="1" t="s">
        <v>37</v>
      </c>
      <c r="S51" s="1" t="s">
        <v>105</v>
      </c>
      <c r="T51" s="1" t="s">
        <v>105</v>
      </c>
      <c r="U51" s="1" t="s">
        <v>122</v>
      </c>
      <c r="V51" s="1" t="s">
        <v>122</v>
      </c>
      <c r="W51" s="1" t="s">
        <v>122</v>
      </c>
    </row>
    <row r="52" spans="1:23" ht="24">
      <c r="A52" s="1" t="s">
        <v>1449</v>
      </c>
      <c r="B52" s="1" t="s">
        <v>1450</v>
      </c>
      <c r="C52" s="1" t="s">
        <v>184</v>
      </c>
      <c r="D52" s="1" t="s">
        <v>119</v>
      </c>
      <c r="E52" s="1" t="s">
        <v>1422</v>
      </c>
      <c r="F52" s="1" t="s">
        <v>253</v>
      </c>
      <c r="G52" s="1" t="s">
        <v>244</v>
      </c>
      <c r="H52" s="1" t="s">
        <v>245</v>
      </c>
      <c r="I52" s="1" t="s">
        <v>32</v>
      </c>
      <c r="J52" s="1" t="s">
        <v>32</v>
      </c>
      <c r="K52" s="1" t="s">
        <v>253</v>
      </c>
      <c r="L52" s="1" t="s">
        <v>105</v>
      </c>
      <c r="M52" s="1" t="s">
        <v>105</v>
      </c>
      <c r="N52" s="1" t="s">
        <v>122</v>
      </c>
      <c r="O52" s="1" t="s">
        <v>122</v>
      </c>
      <c r="P52" s="1" t="s">
        <v>122</v>
      </c>
      <c r="Q52" s="1" t="s">
        <v>1458</v>
      </c>
      <c r="R52" s="1" t="s">
        <v>37</v>
      </c>
      <c r="S52" s="1" t="s">
        <v>105</v>
      </c>
      <c r="T52" s="1" t="s">
        <v>105</v>
      </c>
      <c r="U52" s="1" t="s">
        <v>122</v>
      </c>
      <c r="V52" s="1" t="s">
        <v>122</v>
      </c>
      <c r="W52" s="1" t="s">
        <v>122</v>
      </c>
    </row>
    <row r="53" spans="1:23" ht="24">
      <c r="A53" s="1" t="s">
        <v>1449</v>
      </c>
      <c r="B53" s="1" t="s">
        <v>1450</v>
      </c>
      <c r="C53" s="1" t="s">
        <v>184</v>
      </c>
      <c r="D53" s="1" t="s">
        <v>119</v>
      </c>
      <c r="E53" s="1" t="s">
        <v>1422</v>
      </c>
      <c r="F53" s="1" t="s">
        <v>254</v>
      </c>
      <c r="G53" s="1" t="s">
        <v>258</v>
      </c>
      <c r="H53" s="1" t="s">
        <v>259</v>
      </c>
      <c r="I53" s="1" t="s">
        <v>32</v>
      </c>
      <c r="J53" s="1" t="s">
        <v>32</v>
      </c>
      <c r="K53" s="1" t="s">
        <v>254</v>
      </c>
      <c r="L53" s="1" t="s">
        <v>105</v>
      </c>
      <c r="M53" s="1" t="s">
        <v>105</v>
      </c>
      <c r="N53" s="1" t="s">
        <v>122</v>
      </c>
      <c r="O53" s="1" t="s">
        <v>122</v>
      </c>
      <c r="P53" s="1" t="s">
        <v>122</v>
      </c>
      <c r="Q53" s="1" t="s">
        <v>1452</v>
      </c>
      <c r="R53" s="1" t="s">
        <v>37</v>
      </c>
      <c r="S53" s="1" t="s">
        <v>105</v>
      </c>
      <c r="T53" s="1" t="s">
        <v>105</v>
      </c>
      <c r="U53" s="1" t="s">
        <v>122</v>
      </c>
      <c r="V53" s="1" t="s">
        <v>122</v>
      </c>
      <c r="W53" s="1" t="s">
        <v>122</v>
      </c>
    </row>
    <row r="54" spans="1:23" ht="24">
      <c r="A54" s="1" t="s">
        <v>1449</v>
      </c>
      <c r="B54" s="1" t="s">
        <v>1450</v>
      </c>
      <c r="C54" s="1" t="s">
        <v>184</v>
      </c>
      <c r="D54" s="1" t="s">
        <v>119</v>
      </c>
      <c r="E54" s="1" t="s">
        <v>1422</v>
      </c>
      <c r="F54" s="1" t="s">
        <v>295</v>
      </c>
      <c r="G54" s="1" t="s">
        <v>258</v>
      </c>
      <c r="H54" s="1" t="s">
        <v>259</v>
      </c>
      <c r="I54" s="1" t="s">
        <v>32</v>
      </c>
      <c r="J54" s="1" t="s">
        <v>32</v>
      </c>
      <c r="K54" s="1" t="s">
        <v>295</v>
      </c>
      <c r="L54" s="1" t="s">
        <v>105</v>
      </c>
      <c r="M54" s="1" t="s">
        <v>105</v>
      </c>
      <c r="N54" s="1" t="s">
        <v>122</v>
      </c>
      <c r="O54" s="1" t="s">
        <v>122</v>
      </c>
      <c r="P54" s="1" t="s">
        <v>122</v>
      </c>
      <c r="Q54" s="1" t="s">
        <v>1455</v>
      </c>
      <c r="R54" s="1" t="s">
        <v>37</v>
      </c>
      <c r="S54" s="1" t="s">
        <v>105</v>
      </c>
      <c r="T54" s="1" t="s">
        <v>105</v>
      </c>
      <c r="U54" s="1" t="s">
        <v>122</v>
      </c>
      <c r="V54" s="1" t="s">
        <v>122</v>
      </c>
      <c r="W54" s="1" t="s">
        <v>122</v>
      </c>
    </row>
    <row r="55" spans="1:23" ht="24">
      <c r="A55" s="1" t="s">
        <v>1449</v>
      </c>
      <c r="B55" s="1" t="s">
        <v>1450</v>
      </c>
      <c r="C55" s="1" t="s">
        <v>184</v>
      </c>
      <c r="D55" s="1" t="s">
        <v>119</v>
      </c>
      <c r="E55" s="1" t="s">
        <v>1422</v>
      </c>
      <c r="F55" s="1" t="s">
        <v>296</v>
      </c>
      <c r="G55" s="1" t="s">
        <v>265</v>
      </c>
      <c r="H55" s="1" t="s">
        <v>266</v>
      </c>
      <c r="I55" s="1" t="s">
        <v>32</v>
      </c>
      <c r="J55" s="1" t="s">
        <v>32</v>
      </c>
      <c r="K55" s="1" t="s">
        <v>296</v>
      </c>
      <c r="L55" s="1" t="s">
        <v>105</v>
      </c>
      <c r="M55" s="1" t="s">
        <v>105</v>
      </c>
      <c r="N55" s="1" t="s">
        <v>122</v>
      </c>
      <c r="O55" s="1" t="s">
        <v>122</v>
      </c>
      <c r="P55" s="1" t="s">
        <v>122</v>
      </c>
      <c r="Q55" s="1" t="s">
        <v>1454</v>
      </c>
      <c r="R55" s="1" t="s">
        <v>37</v>
      </c>
      <c r="S55" s="1" t="s">
        <v>105</v>
      </c>
      <c r="T55" s="1" t="s">
        <v>105</v>
      </c>
      <c r="U55" s="1" t="s">
        <v>122</v>
      </c>
      <c r="V55" s="1" t="s">
        <v>122</v>
      </c>
      <c r="W55" s="1" t="s">
        <v>122</v>
      </c>
    </row>
    <row r="56" spans="1:23" ht="24">
      <c r="A56" s="1" t="s">
        <v>1449</v>
      </c>
      <c r="B56" s="1" t="s">
        <v>1450</v>
      </c>
      <c r="C56" s="1" t="s">
        <v>184</v>
      </c>
      <c r="D56" s="1" t="s">
        <v>119</v>
      </c>
      <c r="E56" s="1" t="s">
        <v>1422</v>
      </c>
      <c r="F56" s="1" t="s">
        <v>257</v>
      </c>
      <c r="G56" s="1" t="s">
        <v>265</v>
      </c>
      <c r="H56" s="1" t="s">
        <v>266</v>
      </c>
      <c r="I56" s="1" t="s">
        <v>32</v>
      </c>
      <c r="J56" s="1" t="s">
        <v>32</v>
      </c>
      <c r="K56" s="1" t="s">
        <v>257</v>
      </c>
      <c r="L56" s="1" t="s">
        <v>105</v>
      </c>
      <c r="M56" s="1" t="s">
        <v>105</v>
      </c>
      <c r="N56" s="1" t="s">
        <v>122</v>
      </c>
      <c r="O56" s="1" t="s">
        <v>122</v>
      </c>
      <c r="P56" s="1" t="s">
        <v>122</v>
      </c>
      <c r="Q56" s="1" t="s">
        <v>1466</v>
      </c>
      <c r="R56" s="1" t="s">
        <v>37</v>
      </c>
      <c r="S56" s="1" t="s">
        <v>105</v>
      </c>
      <c r="T56" s="1" t="s">
        <v>105</v>
      </c>
      <c r="U56" s="1" t="s">
        <v>122</v>
      </c>
      <c r="V56" s="1" t="s">
        <v>122</v>
      </c>
      <c r="W56" s="1" t="s">
        <v>122</v>
      </c>
    </row>
    <row r="57" spans="1:23" ht="24">
      <c r="A57" s="1" t="s">
        <v>1449</v>
      </c>
      <c r="B57" s="1" t="s">
        <v>1450</v>
      </c>
      <c r="C57" s="1" t="s">
        <v>184</v>
      </c>
      <c r="D57" s="1" t="s">
        <v>119</v>
      </c>
      <c r="E57" s="1" t="s">
        <v>1422</v>
      </c>
      <c r="F57" s="1" t="s">
        <v>297</v>
      </c>
      <c r="G57" s="1" t="s">
        <v>265</v>
      </c>
      <c r="H57" s="1" t="s">
        <v>266</v>
      </c>
      <c r="I57" s="1" t="s">
        <v>32</v>
      </c>
      <c r="J57" s="1" t="s">
        <v>32</v>
      </c>
      <c r="K57" s="1" t="s">
        <v>297</v>
      </c>
      <c r="L57" s="1" t="s">
        <v>105</v>
      </c>
      <c r="M57" s="1" t="s">
        <v>105</v>
      </c>
      <c r="N57" s="1" t="s">
        <v>122</v>
      </c>
      <c r="O57" s="1" t="s">
        <v>122</v>
      </c>
      <c r="P57" s="1" t="s">
        <v>122</v>
      </c>
      <c r="Q57" s="1" t="s">
        <v>309</v>
      </c>
      <c r="R57" s="1" t="s">
        <v>37</v>
      </c>
      <c r="S57" s="1" t="s">
        <v>105</v>
      </c>
      <c r="T57" s="1" t="s">
        <v>105</v>
      </c>
      <c r="U57" s="1" t="s">
        <v>122</v>
      </c>
      <c r="V57" s="1" t="s">
        <v>122</v>
      </c>
      <c r="W57" s="1" t="s">
        <v>122</v>
      </c>
    </row>
    <row r="58" spans="1:23" ht="24">
      <c r="A58" s="1" t="s">
        <v>1449</v>
      </c>
      <c r="B58" s="1" t="s">
        <v>1450</v>
      </c>
      <c r="C58" s="1" t="s">
        <v>184</v>
      </c>
      <c r="D58" s="1" t="s">
        <v>119</v>
      </c>
      <c r="E58" s="1" t="s">
        <v>1422</v>
      </c>
      <c r="F58" s="1" t="s">
        <v>263</v>
      </c>
      <c r="G58" s="1" t="s">
        <v>255</v>
      </c>
      <c r="H58" s="1" t="s">
        <v>256</v>
      </c>
      <c r="I58" s="1" t="s">
        <v>32</v>
      </c>
      <c r="J58" s="1" t="s">
        <v>32</v>
      </c>
      <c r="K58" s="1" t="s">
        <v>263</v>
      </c>
      <c r="L58" s="1" t="s">
        <v>105</v>
      </c>
      <c r="M58" s="1" t="s">
        <v>105</v>
      </c>
      <c r="N58" s="1" t="s">
        <v>122</v>
      </c>
      <c r="O58" s="1" t="s">
        <v>122</v>
      </c>
      <c r="P58" s="1" t="s">
        <v>122</v>
      </c>
      <c r="Q58" s="1" t="s">
        <v>1453</v>
      </c>
      <c r="R58" s="1" t="s">
        <v>37</v>
      </c>
      <c r="S58" s="1" t="s">
        <v>105</v>
      </c>
      <c r="T58" s="1" t="s">
        <v>105</v>
      </c>
      <c r="U58" s="1" t="s">
        <v>122</v>
      </c>
      <c r="V58" s="1" t="s">
        <v>122</v>
      </c>
      <c r="W58" s="1" t="s">
        <v>122</v>
      </c>
    </row>
    <row r="59" spans="1:23" ht="24">
      <c r="A59" s="1" t="s">
        <v>1449</v>
      </c>
      <c r="B59" s="1" t="s">
        <v>1450</v>
      </c>
      <c r="C59" s="1" t="s">
        <v>184</v>
      </c>
      <c r="D59" s="1" t="s">
        <v>119</v>
      </c>
      <c r="E59" s="1" t="s">
        <v>1422</v>
      </c>
      <c r="F59" s="1" t="s">
        <v>264</v>
      </c>
      <c r="G59" s="1" t="s">
        <v>283</v>
      </c>
      <c r="H59" s="1" t="s">
        <v>284</v>
      </c>
      <c r="I59" s="1" t="s">
        <v>32</v>
      </c>
      <c r="J59" s="1" t="s">
        <v>32</v>
      </c>
      <c r="K59" s="1" t="s">
        <v>264</v>
      </c>
      <c r="L59" s="1" t="s">
        <v>105</v>
      </c>
      <c r="M59" s="1" t="s">
        <v>105</v>
      </c>
      <c r="N59" s="1" t="s">
        <v>122</v>
      </c>
      <c r="O59" s="1" t="s">
        <v>122</v>
      </c>
      <c r="P59" s="1" t="s">
        <v>122</v>
      </c>
      <c r="Q59" s="1" t="s">
        <v>282</v>
      </c>
      <c r="R59" s="1" t="s">
        <v>37</v>
      </c>
      <c r="S59" s="1" t="s">
        <v>105</v>
      </c>
      <c r="T59" s="1" t="s">
        <v>105</v>
      </c>
      <c r="U59" s="1" t="s">
        <v>122</v>
      </c>
      <c r="V59" s="1" t="s">
        <v>122</v>
      </c>
      <c r="W59" s="1" t="s">
        <v>122</v>
      </c>
    </row>
    <row r="60" spans="1:23" ht="24">
      <c r="A60" s="1" t="s">
        <v>1449</v>
      </c>
      <c r="B60" s="1" t="s">
        <v>1450</v>
      </c>
      <c r="C60" s="1" t="s">
        <v>184</v>
      </c>
      <c r="D60" s="1" t="s">
        <v>119</v>
      </c>
      <c r="E60" s="1" t="s">
        <v>1422</v>
      </c>
      <c r="F60" s="1" t="s">
        <v>298</v>
      </c>
      <c r="G60" s="1" t="s">
        <v>283</v>
      </c>
      <c r="H60" s="1" t="s">
        <v>284</v>
      </c>
      <c r="I60" s="1" t="s">
        <v>32</v>
      </c>
      <c r="J60" s="1" t="s">
        <v>32</v>
      </c>
      <c r="K60" s="1" t="s">
        <v>298</v>
      </c>
      <c r="L60" s="1" t="s">
        <v>105</v>
      </c>
      <c r="M60" s="1" t="s">
        <v>105</v>
      </c>
      <c r="N60" s="1" t="s">
        <v>122</v>
      </c>
      <c r="O60" s="1" t="s">
        <v>122</v>
      </c>
      <c r="P60" s="1" t="s">
        <v>122</v>
      </c>
      <c r="Q60" s="1" t="s">
        <v>1456</v>
      </c>
      <c r="R60" s="1" t="s">
        <v>37</v>
      </c>
      <c r="S60" s="1" t="s">
        <v>105</v>
      </c>
      <c r="T60" s="1" t="s">
        <v>105</v>
      </c>
      <c r="U60" s="1" t="s">
        <v>122</v>
      </c>
      <c r="V60" s="1" t="s">
        <v>122</v>
      </c>
      <c r="W60" s="1" t="s">
        <v>122</v>
      </c>
    </row>
    <row r="61" spans="1:23" ht="24">
      <c r="A61" s="1" t="s">
        <v>1449</v>
      </c>
      <c r="B61" s="1" t="s">
        <v>1450</v>
      </c>
      <c r="C61" s="1" t="s">
        <v>184</v>
      </c>
      <c r="D61" s="1" t="s">
        <v>119</v>
      </c>
      <c r="E61" s="1" t="s">
        <v>1422</v>
      </c>
      <c r="F61" s="1" t="s">
        <v>267</v>
      </c>
      <c r="G61" s="1" t="s">
        <v>283</v>
      </c>
      <c r="H61" s="1" t="s">
        <v>284</v>
      </c>
      <c r="I61" s="1" t="s">
        <v>32</v>
      </c>
      <c r="J61" s="1" t="s">
        <v>32</v>
      </c>
      <c r="K61" s="1" t="s">
        <v>267</v>
      </c>
      <c r="L61" s="1" t="s">
        <v>105</v>
      </c>
      <c r="M61" s="1" t="s">
        <v>105</v>
      </c>
      <c r="N61" s="1" t="s">
        <v>122</v>
      </c>
      <c r="O61" s="1" t="s">
        <v>122</v>
      </c>
      <c r="P61" s="1" t="s">
        <v>122</v>
      </c>
      <c r="Q61" s="1" t="s">
        <v>1453</v>
      </c>
      <c r="R61" s="1" t="s">
        <v>37</v>
      </c>
      <c r="S61" s="1" t="s">
        <v>105</v>
      </c>
      <c r="T61" s="1" t="s">
        <v>105</v>
      </c>
      <c r="U61" s="1" t="s">
        <v>122</v>
      </c>
      <c r="V61" s="1" t="s">
        <v>122</v>
      </c>
      <c r="W61" s="1" t="s">
        <v>122</v>
      </c>
    </row>
    <row r="62" spans="1:23" ht="24">
      <c r="A62" s="1" t="s">
        <v>1449</v>
      </c>
      <c r="B62" s="1" t="s">
        <v>1450</v>
      </c>
      <c r="C62" s="1" t="s">
        <v>184</v>
      </c>
      <c r="D62" s="1" t="s">
        <v>119</v>
      </c>
      <c r="E62" s="1" t="s">
        <v>1422</v>
      </c>
      <c r="F62" s="1" t="s">
        <v>268</v>
      </c>
      <c r="G62" s="1" t="s">
        <v>275</v>
      </c>
      <c r="H62" s="1" t="s">
        <v>276</v>
      </c>
      <c r="I62" s="1" t="s">
        <v>32</v>
      </c>
      <c r="J62" s="1" t="s">
        <v>32</v>
      </c>
      <c r="K62" s="1" t="s">
        <v>268</v>
      </c>
      <c r="L62" s="1" t="s">
        <v>105</v>
      </c>
      <c r="M62" s="1" t="s">
        <v>105</v>
      </c>
      <c r="N62" s="1" t="s">
        <v>122</v>
      </c>
      <c r="O62" s="1" t="s">
        <v>122</v>
      </c>
      <c r="P62" s="1" t="s">
        <v>122</v>
      </c>
      <c r="Q62" s="1" t="s">
        <v>1454</v>
      </c>
      <c r="R62" s="1" t="s">
        <v>37</v>
      </c>
      <c r="S62" s="1" t="s">
        <v>105</v>
      </c>
      <c r="T62" s="1" t="s">
        <v>105</v>
      </c>
      <c r="U62" s="1" t="s">
        <v>122</v>
      </c>
      <c r="V62" s="1" t="s">
        <v>122</v>
      </c>
      <c r="W62" s="1" t="s">
        <v>122</v>
      </c>
    </row>
    <row r="63" spans="1:23" ht="24">
      <c r="A63" s="1" t="s">
        <v>1449</v>
      </c>
      <c r="B63" s="1" t="s">
        <v>1450</v>
      </c>
      <c r="C63" s="1" t="s">
        <v>184</v>
      </c>
      <c r="D63" s="1" t="s">
        <v>119</v>
      </c>
      <c r="E63" s="1" t="s">
        <v>1422</v>
      </c>
      <c r="F63" s="1" t="s">
        <v>271</v>
      </c>
      <c r="G63" s="1" t="s">
        <v>275</v>
      </c>
      <c r="H63" s="1" t="s">
        <v>276</v>
      </c>
      <c r="I63" s="1" t="s">
        <v>32</v>
      </c>
      <c r="J63" s="1" t="s">
        <v>32</v>
      </c>
      <c r="K63" s="1" t="s">
        <v>271</v>
      </c>
      <c r="L63" s="1" t="s">
        <v>105</v>
      </c>
      <c r="M63" s="1" t="s">
        <v>105</v>
      </c>
      <c r="N63" s="1" t="s">
        <v>122</v>
      </c>
      <c r="O63" s="1" t="s">
        <v>122</v>
      </c>
      <c r="P63" s="1" t="s">
        <v>122</v>
      </c>
      <c r="Q63" s="1" t="s">
        <v>278</v>
      </c>
      <c r="R63" s="1" t="s">
        <v>37</v>
      </c>
      <c r="S63" s="1" t="s">
        <v>105</v>
      </c>
      <c r="T63" s="1" t="s">
        <v>105</v>
      </c>
      <c r="U63" s="1" t="s">
        <v>122</v>
      </c>
      <c r="V63" s="1" t="s">
        <v>122</v>
      </c>
      <c r="W63" s="1" t="s">
        <v>122</v>
      </c>
    </row>
    <row r="64" spans="1:23" ht="24">
      <c r="A64" s="1" t="s">
        <v>1467</v>
      </c>
      <c r="B64" s="1" t="s">
        <v>1468</v>
      </c>
      <c r="C64" s="1" t="s">
        <v>184</v>
      </c>
      <c r="D64" s="1" t="s">
        <v>119</v>
      </c>
      <c r="E64" s="1" t="s">
        <v>1422</v>
      </c>
      <c r="F64" s="1" t="s">
        <v>294</v>
      </c>
      <c r="G64" s="1" t="s">
        <v>261</v>
      </c>
      <c r="H64" s="1" t="s">
        <v>262</v>
      </c>
      <c r="I64" s="1" t="s">
        <v>32</v>
      </c>
      <c r="J64" s="1" t="s">
        <v>32</v>
      </c>
      <c r="K64" s="1" t="s">
        <v>294</v>
      </c>
      <c r="L64" s="1" t="s">
        <v>34</v>
      </c>
      <c r="M64" s="1" t="s">
        <v>34</v>
      </c>
      <c r="N64" s="1" t="s">
        <v>122</v>
      </c>
      <c r="O64" s="1" t="s">
        <v>122</v>
      </c>
      <c r="P64" s="1" t="s">
        <v>122</v>
      </c>
      <c r="Q64" s="1" t="s">
        <v>1469</v>
      </c>
      <c r="R64" s="1" t="s">
        <v>37</v>
      </c>
      <c r="S64" s="1" t="s">
        <v>34</v>
      </c>
      <c r="T64" s="1" t="s">
        <v>34</v>
      </c>
      <c r="U64" s="1" t="s">
        <v>122</v>
      </c>
      <c r="V64" s="1" t="s">
        <v>122</v>
      </c>
      <c r="W64" s="1" t="s">
        <v>122</v>
      </c>
    </row>
    <row r="65" spans="1:23" ht="12.75">
      <c r="A65" s="1" t="s">
        <v>1461</v>
      </c>
      <c r="B65" s="1" t="s">
        <v>1462</v>
      </c>
      <c r="C65" s="1" t="s">
        <v>184</v>
      </c>
      <c r="D65" s="1" t="s">
        <v>119</v>
      </c>
      <c r="E65" s="1" t="s">
        <v>1422</v>
      </c>
      <c r="F65" s="1" t="s">
        <v>294</v>
      </c>
      <c r="G65" s="1" t="s">
        <v>289</v>
      </c>
      <c r="H65" s="1" t="s">
        <v>290</v>
      </c>
      <c r="I65" s="1" t="s">
        <v>32</v>
      </c>
      <c r="J65" s="1" t="s">
        <v>32</v>
      </c>
      <c r="K65" s="1" t="s">
        <v>294</v>
      </c>
      <c r="L65" s="1" t="s">
        <v>34</v>
      </c>
      <c r="M65" s="1" t="s">
        <v>32</v>
      </c>
      <c r="N65" s="1" t="s">
        <v>32</v>
      </c>
      <c r="O65" s="1" t="s">
        <v>32</v>
      </c>
      <c r="P65" s="1" t="s">
        <v>32</v>
      </c>
      <c r="Q65" s="1" t="s">
        <v>299</v>
      </c>
      <c r="R65" s="1" t="s">
        <v>50</v>
      </c>
      <c r="S65" s="1" t="s">
        <v>34</v>
      </c>
      <c r="T65" s="1" t="s">
        <v>32</v>
      </c>
      <c r="U65" s="1" t="s">
        <v>32</v>
      </c>
      <c r="V65" s="1" t="s">
        <v>32</v>
      </c>
      <c r="W65" s="1" t="s">
        <v>32</v>
      </c>
    </row>
    <row r="66" spans="1:23" ht="12.75">
      <c r="A66" s="1" t="s">
        <v>1461</v>
      </c>
      <c r="B66" s="1" t="s">
        <v>1462</v>
      </c>
      <c r="C66" s="1" t="s">
        <v>184</v>
      </c>
      <c r="D66" s="1" t="s">
        <v>119</v>
      </c>
      <c r="E66" s="1" t="s">
        <v>1422</v>
      </c>
      <c r="F66" s="1" t="s">
        <v>243</v>
      </c>
      <c r="G66" s="1" t="s">
        <v>289</v>
      </c>
      <c r="H66" s="1" t="s">
        <v>290</v>
      </c>
      <c r="I66" s="1" t="s">
        <v>32</v>
      </c>
      <c r="J66" s="1" t="s">
        <v>32</v>
      </c>
      <c r="K66" s="1" t="s">
        <v>243</v>
      </c>
      <c r="L66" s="1" t="s">
        <v>34</v>
      </c>
      <c r="M66" s="1" t="s">
        <v>32</v>
      </c>
      <c r="N66" s="1" t="s">
        <v>32</v>
      </c>
      <c r="O66" s="1" t="s">
        <v>32</v>
      </c>
      <c r="P66" s="1" t="s">
        <v>32</v>
      </c>
      <c r="Q66" s="1" t="s">
        <v>285</v>
      </c>
      <c r="R66" s="1" t="s">
        <v>37</v>
      </c>
      <c r="S66" s="1" t="s">
        <v>34</v>
      </c>
      <c r="T66" s="1" t="s">
        <v>32</v>
      </c>
      <c r="U66" s="1" t="s">
        <v>32</v>
      </c>
      <c r="V66" s="1" t="s">
        <v>32</v>
      </c>
      <c r="W66" s="1" t="s">
        <v>32</v>
      </c>
    </row>
    <row r="67" spans="1:23" ht="12.75">
      <c r="A67" s="1" t="s">
        <v>1461</v>
      </c>
      <c r="B67" s="1" t="s">
        <v>1462</v>
      </c>
      <c r="C67" s="1" t="s">
        <v>184</v>
      </c>
      <c r="D67" s="1" t="s">
        <v>119</v>
      </c>
      <c r="E67" s="1" t="s">
        <v>1422</v>
      </c>
      <c r="F67" s="1" t="s">
        <v>247</v>
      </c>
      <c r="G67" s="1" t="s">
        <v>289</v>
      </c>
      <c r="H67" s="1" t="s">
        <v>290</v>
      </c>
      <c r="I67" s="1" t="s">
        <v>32</v>
      </c>
      <c r="J67" s="1" t="s">
        <v>32</v>
      </c>
      <c r="K67" s="1" t="s">
        <v>247</v>
      </c>
      <c r="L67" s="1" t="s">
        <v>34</v>
      </c>
      <c r="M67" s="1" t="s">
        <v>32</v>
      </c>
      <c r="N67" s="1" t="s">
        <v>32</v>
      </c>
      <c r="O67" s="1" t="s">
        <v>32</v>
      </c>
      <c r="P67" s="1" t="s">
        <v>32</v>
      </c>
      <c r="Q67" s="1" t="s">
        <v>299</v>
      </c>
      <c r="R67" s="1" t="s">
        <v>37</v>
      </c>
      <c r="S67" s="1" t="s">
        <v>34</v>
      </c>
      <c r="T67" s="1" t="s">
        <v>32</v>
      </c>
      <c r="U67" s="1" t="s">
        <v>32</v>
      </c>
      <c r="V67" s="1" t="s">
        <v>32</v>
      </c>
      <c r="W67" s="1" t="s">
        <v>32</v>
      </c>
    </row>
    <row r="68" spans="1:23" ht="12.75">
      <c r="A68" s="1" t="s">
        <v>1461</v>
      </c>
      <c r="B68" s="1" t="s">
        <v>1462</v>
      </c>
      <c r="C68" s="1" t="s">
        <v>184</v>
      </c>
      <c r="D68" s="1" t="s">
        <v>119</v>
      </c>
      <c r="E68" s="1" t="s">
        <v>1422</v>
      </c>
      <c r="F68" s="1" t="s">
        <v>250</v>
      </c>
      <c r="G68" s="1" t="s">
        <v>289</v>
      </c>
      <c r="H68" s="1" t="s">
        <v>290</v>
      </c>
      <c r="I68" s="1" t="s">
        <v>32</v>
      </c>
      <c r="J68" s="1" t="s">
        <v>32</v>
      </c>
      <c r="K68" s="1" t="s">
        <v>250</v>
      </c>
      <c r="L68" s="1" t="s">
        <v>34</v>
      </c>
      <c r="M68" s="1" t="s">
        <v>32</v>
      </c>
      <c r="N68" s="1" t="s">
        <v>32</v>
      </c>
      <c r="O68" s="1" t="s">
        <v>32</v>
      </c>
      <c r="P68" s="1" t="s">
        <v>32</v>
      </c>
      <c r="Q68" s="1" t="s">
        <v>1453</v>
      </c>
      <c r="R68" s="1" t="s">
        <v>37</v>
      </c>
      <c r="S68" s="1" t="s">
        <v>34</v>
      </c>
      <c r="T68" s="1" t="s">
        <v>32</v>
      </c>
      <c r="U68" s="1" t="s">
        <v>32</v>
      </c>
      <c r="V68" s="1" t="s">
        <v>32</v>
      </c>
      <c r="W68" s="1" t="s">
        <v>32</v>
      </c>
    </row>
    <row r="69" spans="1:23" ht="12.75">
      <c r="A69" s="1" t="s">
        <v>1461</v>
      </c>
      <c r="B69" s="1" t="s">
        <v>1462</v>
      </c>
      <c r="C69" s="1" t="s">
        <v>184</v>
      </c>
      <c r="D69" s="1" t="s">
        <v>119</v>
      </c>
      <c r="E69" s="1" t="s">
        <v>1422</v>
      </c>
      <c r="F69" s="1" t="s">
        <v>251</v>
      </c>
      <c r="G69" s="1" t="s">
        <v>289</v>
      </c>
      <c r="H69" s="1" t="s">
        <v>290</v>
      </c>
      <c r="I69" s="1" t="s">
        <v>32</v>
      </c>
      <c r="J69" s="1" t="s">
        <v>32</v>
      </c>
      <c r="K69" s="1" t="s">
        <v>251</v>
      </c>
      <c r="L69" s="1" t="s">
        <v>34</v>
      </c>
      <c r="M69" s="1" t="s">
        <v>32</v>
      </c>
      <c r="N69" s="1" t="s">
        <v>32</v>
      </c>
      <c r="O69" s="1" t="s">
        <v>32</v>
      </c>
      <c r="P69" s="1" t="s">
        <v>32</v>
      </c>
      <c r="Q69" s="1" t="s">
        <v>1458</v>
      </c>
      <c r="R69" s="1" t="s">
        <v>37</v>
      </c>
      <c r="S69" s="1" t="s">
        <v>34</v>
      </c>
      <c r="T69" s="1" t="s">
        <v>32</v>
      </c>
      <c r="U69" s="1" t="s">
        <v>32</v>
      </c>
      <c r="V69" s="1" t="s">
        <v>32</v>
      </c>
      <c r="W69" s="1" t="s">
        <v>32</v>
      </c>
    </row>
    <row r="70" spans="1:23" ht="12.75">
      <c r="A70" s="1" t="s">
        <v>1461</v>
      </c>
      <c r="B70" s="1" t="s">
        <v>1462</v>
      </c>
      <c r="C70" s="1" t="s">
        <v>184</v>
      </c>
      <c r="D70" s="1" t="s">
        <v>119</v>
      </c>
      <c r="E70" s="1" t="s">
        <v>1422</v>
      </c>
      <c r="F70" s="1" t="s">
        <v>252</v>
      </c>
      <c r="G70" s="1" t="s">
        <v>289</v>
      </c>
      <c r="H70" s="1" t="s">
        <v>290</v>
      </c>
      <c r="I70" s="1" t="s">
        <v>32</v>
      </c>
      <c r="J70" s="1" t="s">
        <v>32</v>
      </c>
      <c r="K70" s="1" t="s">
        <v>252</v>
      </c>
      <c r="L70" s="1" t="s">
        <v>34</v>
      </c>
      <c r="M70" s="1" t="s">
        <v>32</v>
      </c>
      <c r="N70" s="1" t="s">
        <v>32</v>
      </c>
      <c r="O70" s="1" t="s">
        <v>32</v>
      </c>
      <c r="P70" s="1" t="s">
        <v>32</v>
      </c>
      <c r="Q70" s="1" t="s">
        <v>1452</v>
      </c>
      <c r="R70" s="1" t="s">
        <v>37</v>
      </c>
      <c r="S70" s="1" t="s">
        <v>34</v>
      </c>
      <c r="T70" s="1" t="s">
        <v>32</v>
      </c>
      <c r="U70" s="1" t="s">
        <v>32</v>
      </c>
      <c r="V70" s="1" t="s">
        <v>32</v>
      </c>
      <c r="W70" s="1" t="s">
        <v>32</v>
      </c>
    </row>
    <row r="71" spans="1:23" ht="12.75">
      <c r="A71" s="1" t="s">
        <v>1461</v>
      </c>
      <c r="B71" s="1" t="s">
        <v>1462</v>
      </c>
      <c r="C71" s="1" t="s">
        <v>184</v>
      </c>
      <c r="D71" s="1" t="s">
        <v>119</v>
      </c>
      <c r="E71" s="1" t="s">
        <v>1422</v>
      </c>
      <c r="F71" s="1" t="s">
        <v>253</v>
      </c>
      <c r="G71" s="1" t="s">
        <v>289</v>
      </c>
      <c r="H71" s="1" t="s">
        <v>290</v>
      </c>
      <c r="I71" s="1" t="s">
        <v>32</v>
      </c>
      <c r="J71" s="1" t="s">
        <v>32</v>
      </c>
      <c r="K71" s="1" t="s">
        <v>253</v>
      </c>
      <c r="L71" s="1" t="s">
        <v>34</v>
      </c>
      <c r="M71" s="1" t="s">
        <v>32</v>
      </c>
      <c r="N71" s="1" t="s">
        <v>32</v>
      </c>
      <c r="O71" s="1" t="s">
        <v>32</v>
      </c>
      <c r="P71" s="1" t="s">
        <v>32</v>
      </c>
      <c r="Q71" s="1" t="s">
        <v>1451</v>
      </c>
      <c r="R71" s="1" t="s">
        <v>50</v>
      </c>
      <c r="S71" s="1" t="s">
        <v>34</v>
      </c>
      <c r="T71" s="1" t="s">
        <v>32</v>
      </c>
      <c r="U71" s="1" t="s">
        <v>32</v>
      </c>
      <c r="V71" s="1" t="s">
        <v>32</v>
      </c>
      <c r="W71" s="1" t="s">
        <v>32</v>
      </c>
    </row>
    <row r="72" spans="1:23" ht="12.75">
      <c r="A72" s="1" t="s">
        <v>1461</v>
      </c>
      <c r="B72" s="1" t="s">
        <v>1462</v>
      </c>
      <c r="C72" s="1" t="s">
        <v>184</v>
      </c>
      <c r="D72" s="1" t="s">
        <v>119</v>
      </c>
      <c r="E72" s="1" t="s">
        <v>1422</v>
      </c>
      <c r="F72" s="1" t="s">
        <v>254</v>
      </c>
      <c r="G72" s="1" t="s">
        <v>289</v>
      </c>
      <c r="H72" s="1" t="s">
        <v>290</v>
      </c>
      <c r="I72" s="1" t="s">
        <v>32</v>
      </c>
      <c r="J72" s="1" t="s">
        <v>32</v>
      </c>
      <c r="K72" s="1" t="s">
        <v>254</v>
      </c>
      <c r="L72" s="1" t="s">
        <v>34</v>
      </c>
      <c r="M72" s="1" t="s">
        <v>32</v>
      </c>
      <c r="N72" s="1" t="s">
        <v>32</v>
      </c>
      <c r="O72" s="1" t="s">
        <v>32</v>
      </c>
      <c r="P72" s="1" t="s">
        <v>32</v>
      </c>
      <c r="Q72" s="1" t="s">
        <v>285</v>
      </c>
      <c r="R72" s="1" t="s">
        <v>37</v>
      </c>
      <c r="S72" s="1" t="s">
        <v>34</v>
      </c>
      <c r="T72" s="1" t="s">
        <v>32</v>
      </c>
      <c r="U72" s="1" t="s">
        <v>32</v>
      </c>
      <c r="V72" s="1" t="s">
        <v>32</v>
      </c>
      <c r="W72" s="1" t="s">
        <v>32</v>
      </c>
    </row>
    <row r="73" spans="1:23" ht="12.75">
      <c r="A73" s="1" t="s">
        <v>1461</v>
      </c>
      <c r="B73" s="1" t="s">
        <v>1462</v>
      </c>
      <c r="C73" s="1" t="s">
        <v>184</v>
      </c>
      <c r="D73" s="1" t="s">
        <v>119</v>
      </c>
      <c r="E73" s="1" t="s">
        <v>1422</v>
      </c>
      <c r="F73" s="1" t="s">
        <v>295</v>
      </c>
      <c r="G73" s="1" t="s">
        <v>289</v>
      </c>
      <c r="H73" s="1" t="s">
        <v>290</v>
      </c>
      <c r="I73" s="1" t="s">
        <v>32</v>
      </c>
      <c r="J73" s="1" t="s">
        <v>32</v>
      </c>
      <c r="K73" s="1" t="s">
        <v>295</v>
      </c>
      <c r="L73" s="1" t="s">
        <v>34</v>
      </c>
      <c r="M73" s="1" t="s">
        <v>32</v>
      </c>
      <c r="N73" s="1" t="s">
        <v>32</v>
      </c>
      <c r="O73" s="1" t="s">
        <v>32</v>
      </c>
      <c r="P73" s="1" t="s">
        <v>32</v>
      </c>
      <c r="Q73" s="1" t="s">
        <v>1454</v>
      </c>
      <c r="R73" s="1" t="s">
        <v>37</v>
      </c>
      <c r="S73" s="1" t="s">
        <v>34</v>
      </c>
      <c r="T73" s="1" t="s">
        <v>32</v>
      </c>
      <c r="U73" s="1" t="s">
        <v>32</v>
      </c>
      <c r="V73" s="1" t="s">
        <v>32</v>
      </c>
      <c r="W73" s="1" t="s">
        <v>32</v>
      </c>
    </row>
    <row r="74" spans="1:23" ht="12.75">
      <c r="A74" s="1" t="s">
        <v>1461</v>
      </c>
      <c r="B74" s="1" t="s">
        <v>1462</v>
      </c>
      <c r="C74" s="1" t="s">
        <v>184</v>
      </c>
      <c r="D74" s="1" t="s">
        <v>119</v>
      </c>
      <c r="E74" s="1" t="s">
        <v>1422</v>
      </c>
      <c r="F74" s="1" t="s">
        <v>296</v>
      </c>
      <c r="G74" s="1" t="s">
        <v>289</v>
      </c>
      <c r="H74" s="1" t="s">
        <v>290</v>
      </c>
      <c r="I74" s="1" t="s">
        <v>32</v>
      </c>
      <c r="J74" s="1" t="s">
        <v>32</v>
      </c>
      <c r="K74" s="1" t="s">
        <v>296</v>
      </c>
      <c r="L74" s="1" t="s">
        <v>34</v>
      </c>
      <c r="M74" s="1" t="s">
        <v>32</v>
      </c>
      <c r="N74" s="1" t="s">
        <v>32</v>
      </c>
      <c r="O74" s="1" t="s">
        <v>32</v>
      </c>
      <c r="P74" s="1" t="s">
        <v>32</v>
      </c>
      <c r="Q74" s="1" t="s">
        <v>299</v>
      </c>
      <c r="R74" s="1" t="s">
        <v>37</v>
      </c>
      <c r="S74" s="1" t="s">
        <v>34</v>
      </c>
      <c r="T74" s="1" t="s">
        <v>32</v>
      </c>
      <c r="U74" s="1" t="s">
        <v>32</v>
      </c>
      <c r="V74" s="1" t="s">
        <v>32</v>
      </c>
      <c r="W74" s="1" t="s">
        <v>32</v>
      </c>
    </row>
    <row r="75" spans="1:23" ht="12.75">
      <c r="A75" s="1" t="s">
        <v>1461</v>
      </c>
      <c r="B75" s="1" t="s">
        <v>1462</v>
      </c>
      <c r="C75" s="1" t="s">
        <v>184</v>
      </c>
      <c r="D75" s="1" t="s">
        <v>119</v>
      </c>
      <c r="E75" s="1" t="s">
        <v>1422</v>
      </c>
      <c r="F75" s="1" t="s">
        <v>257</v>
      </c>
      <c r="G75" s="1" t="s">
        <v>289</v>
      </c>
      <c r="H75" s="1" t="s">
        <v>290</v>
      </c>
      <c r="I75" s="1" t="s">
        <v>32</v>
      </c>
      <c r="J75" s="1" t="s">
        <v>32</v>
      </c>
      <c r="K75" s="1" t="s">
        <v>257</v>
      </c>
      <c r="L75" s="1" t="s">
        <v>34</v>
      </c>
      <c r="M75" s="1" t="s">
        <v>32</v>
      </c>
      <c r="N75" s="1" t="s">
        <v>32</v>
      </c>
      <c r="O75" s="1" t="s">
        <v>32</v>
      </c>
      <c r="P75" s="1" t="s">
        <v>32</v>
      </c>
      <c r="Q75" s="1" t="s">
        <v>1459</v>
      </c>
      <c r="R75" s="1" t="s">
        <v>37</v>
      </c>
      <c r="S75" s="1" t="s">
        <v>34</v>
      </c>
      <c r="T75" s="1" t="s">
        <v>32</v>
      </c>
      <c r="U75" s="1" t="s">
        <v>32</v>
      </c>
      <c r="V75" s="1" t="s">
        <v>32</v>
      </c>
      <c r="W75" s="1" t="s">
        <v>32</v>
      </c>
    </row>
    <row r="76" spans="1:23" ht="12.75">
      <c r="A76" s="1" t="s">
        <v>1461</v>
      </c>
      <c r="B76" s="1" t="s">
        <v>1462</v>
      </c>
      <c r="C76" s="1" t="s">
        <v>184</v>
      </c>
      <c r="D76" s="1" t="s">
        <v>119</v>
      </c>
      <c r="E76" s="1" t="s">
        <v>1422</v>
      </c>
      <c r="F76" s="1" t="s">
        <v>297</v>
      </c>
      <c r="G76" s="1" t="s">
        <v>289</v>
      </c>
      <c r="H76" s="1" t="s">
        <v>290</v>
      </c>
      <c r="I76" s="1" t="s">
        <v>32</v>
      </c>
      <c r="J76" s="1" t="s">
        <v>32</v>
      </c>
      <c r="K76" s="1" t="s">
        <v>297</v>
      </c>
      <c r="L76" s="1" t="s">
        <v>34</v>
      </c>
      <c r="M76" s="1" t="s">
        <v>32</v>
      </c>
      <c r="N76" s="1" t="s">
        <v>32</v>
      </c>
      <c r="O76" s="1" t="s">
        <v>32</v>
      </c>
      <c r="P76" s="1" t="s">
        <v>32</v>
      </c>
      <c r="Q76" s="1" t="s">
        <v>1459</v>
      </c>
      <c r="R76" s="1" t="s">
        <v>37</v>
      </c>
      <c r="S76" s="1" t="s">
        <v>34</v>
      </c>
      <c r="T76" s="1" t="s">
        <v>32</v>
      </c>
      <c r="U76" s="1" t="s">
        <v>32</v>
      </c>
      <c r="V76" s="1" t="s">
        <v>32</v>
      </c>
      <c r="W76" s="1" t="s">
        <v>32</v>
      </c>
    </row>
    <row r="77" spans="1:23" ht="24">
      <c r="A77" s="1" t="s">
        <v>1467</v>
      </c>
      <c r="B77" s="1" t="s">
        <v>1468</v>
      </c>
      <c r="C77" s="1" t="s">
        <v>184</v>
      </c>
      <c r="D77" s="1" t="s">
        <v>119</v>
      </c>
      <c r="E77" s="1" t="s">
        <v>1422</v>
      </c>
      <c r="F77" s="1" t="s">
        <v>29</v>
      </c>
      <c r="G77" s="1" t="s">
        <v>261</v>
      </c>
      <c r="H77" s="1" t="s">
        <v>262</v>
      </c>
      <c r="I77" s="1" t="s">
        <v>32</v>
      </c>
      <c r="J77" s="1" t="s">
        <v>32</v>
      </c>
      <c r="K77" s="1" t="s">
        <v>29</v>
      </c>
      <c r="L77" s="1" t="s">
        <v>34</v>
      </c>
      <c r="M77" s="1" t="s">
        <v>34</v>
      </c>
      <c r="N77" s="1" t="s">
        <v>122</v>
      </c>
      <c r="O77" s="1" t="s">
        <v>122</v>
      </c>
      <c r="P77" s="1" t="s">
        <v>122</v>
      </c>
      <c r="Q77" s="1" t="s">
        <v>309</v>
      </c>
      <c r="R77" s="1" t="s">
        <v>37</v>
      </c>
      <c r="S77" s="1" t="s">
        <v>34</v>
      </c>
      <c r="T77" s="1" t="s">
        <v>34</v>
      </c>
      <c r="U77" s="1" t="s">
        <v>122</v>
      </c>
      <c r="V77" s="1" t="s">
        <v>122</v>
      </c>
      <c r="W77" s="1" t="s">
        <v>122</v>
      </c>
    </row>
    <row r="78" spans="1:23" ht="24">
      <c r="A78" s="1" t="s">
        <v>1467</v>
      </c>
      <c r="B78" s="1" t="s">
        <v>1468</v>
      </c>
      <c r="C78" s="1" t="s">
        <v>184</v>
      </c>
      <c r="D78" s="1" t="s">
        <v>119</v>
      </c>
      <c r="E78" s="1" t="s">
        <v>1422</v>
      </c>
      <c r="F78" s="1" t="s">
        <v>243</v>
      </c>
      <c r="G78" s="1" t="s">
        <v>261</v>
      </c>
      <c r="H78" s="1" t="s">
        <v>262</v>
      </c>
      <c r="I78" s="1" t="s">
        <v>32</v>
      </c>
      <c r="J78" s="1" t="s">
        <v>32</v>
      </c>
      <c r="K78" s="1" t="s">
        <v>243</v>
      </c>
      <c r="L78" s="1" t="s">
        <v>34</v>
      </c>
      <c r="M78" s="1" t="s">
        <v>34</v>
      </c>
      <c r="N78" s="1" t="s">
        <v>122</v>
      </c>
      <c r="O78" s="1" t="s">
        <v>122</v>
      </c>
      <c r="P78" s="1" t="s">
        <v>122</v>
      </c>
      <c r="Q78" s="1" t="s">
        <v>285</v>
      </c>
      <c r="R78" s="1" t="s">
        <v>37</v>
      </c>
      <c r="S78" s="1" t="s">
        <v>34</v>
      </c>
      <c r="T78" s="1" t="s">
        <v>34</v>
      </c>
      <c r="U78" s="1" t="s">
        <v>122</v>
      </c>
      <c r="V78" s="1" t="s">
        <v>122</v>
      </c>
      <c r="W78" s="1" t="s">
        <v>122</v>
      </c>
    </row>
    <row r="79" spans="1:23" ht="24">
      <c r="A79" s="1" t="s">
        <v>1467</v>
      </c>
      <c r="B79" s="1" t="s">
        <v>1468</v>
      </c>
      <c r="C79" s="1" t="s">
        <v>184</v>
      </c>
      <c r="D79" s="1" t="s">
        <v>119</v>
      </c>
      <c r="E79" s="1" t="s">
        <v>1422</v>
      </c>
      <c r="F79" s="1" t="s">
        <v>247</v>
      </c>
      <c r="G79" s="1" t="s">
        <v>261</v>
      </c>
      <c r="H79" s="1" t="s">
        <v>262</v>
      </c>
      <c r="I79" s="1" t="s">
        <v>32</v>
      </c>
      <c r="J79" s="1" t="s">
        <v>32</v>
      </c>
      <c r="K79" s="1" t="s">
        <v>247</v>
      </c>
      <c r="L79" s="1" t="s">
        <v>34</v>
      </c>
      <c r="M79" s="1" t="s">
        <v>34</v>
      </c>
      <c r="N79" s="1" t="s">
        <v>122</v>
      </c>
      <c r="O79" s="1" t="s">
        <v>122</v>
      </c>
      <c r="P79" s="1" t="s">
        <v>122</v>
      </c>
      <c r="Q79" s="1" t="s">
        <v>282</v>
      </c>
      <c r="R79" s="1" t="s">
        <v>37</v>
      </c>
      <c r="S79" s="1" t="s">
        <v>34</v>
      </c>
      <c r="T79" s="1" t="s">
        <v>34</v>
      </c>
      <c r="U79" s="1" t="s">
        <v>122</v>
      </c>
      <c r="V79" s="1" t="s">
        <v>122</v>
      </c>
      <c r="W79" s="1" t="s">
        <v>122</v>
      </c>
    </row>
    <row r="80" spans="1:23" ht="24">
      <c r="A80" s="1" t="s">
        <v>1467</v>
      </c>
      <c r="B80" s="1" t="s">
        <v>1468</v>
      </c>
      <c r="C80" s="1" t="s">
        <v>184</v>
      </c>
      <c r="D80" s="1" t="s">
        <v>119</v>
      </c>
      <c r="E80" s="1" t="s">
        <v>1422</v>
      </c>
      <c r="F80" s="1" t="s">
        <v>250</v>
      </c>
      <c r="G80" s="1" t="s">
        <v>261</v>
      </c>
      <c r="H80" s="1" t="s">
        <v>262</v>
      </c>
      <c r="I80" s="1" t="s">
        <v>32</v>
      </c>
      <c r="J80" s="1" t="s">
        <v>32</v>
      </c>
      <c r="K80" s="1" t="s">
        <v>250</v>
      </c>
      <c r="L80" s="1" t="s">
        <v>34</v>
      </c>
      <c r="M80" s="1" t="s">
        <v>34</v>
      </c>
      <c r="N80" s="1" t="s">
        <v>122</v>
      </c>
      <c r="O80" s="1" t="s">
        <v>122</v>
      </c>
      <c r="P80" s="1" t="s">
        <v>122</v>
      </c>
      <c r="Q80" s="1" t="s">
        <v>1458</v>
      </c>
      <c r="R80" s="1" t="s">
        <v>37</v>
      </c>
      <c r="S80" s="1" t="s">
        <v>34</v>
      </c>
      <c r="T80" s="1" t="s">
        <v>34</v>
      </c>
      <c r="U80" s="1" t="s">
        <v>122</v>
      </c>
      <c r="V80" s="1" t="s">
        <v>122</v>
      </c>
      <c r="W80" s="1" t="s">
        <v>122</v>
      </c>
    </row>
    <row r="81" spans="1:23" ht="24">
      <c r="A81" s="1" t="s">
        <v>1467</v>
      </c>
      <c r="B81" s="1" t="s">
        <v>1468</v>
      </c>
      <c r="C81" s="1" t="s">
        <v>184</v>
      </c>
      <c r="D81" s="1" t="s">
        <v>119</v>
      </c>
      <c r="E81" s="1" t="s">
        <v>1422</v>
      </c>
      <c r="F81" s="1" t="s">
        <v>251</v>
      </c>
      <c r="G81" s="1" t="s">
        <v>1037</v>
      </c>
      <c r="H81" s="1" t="s">
        <v>1038</v>
      </c>
      <c r="I81" s="1" t="s">
        <v>32</v>
      </c>
      <c r="J81" s="1" t="s">
        <v>32</v>
      </c>
      <c r="K81" s="1" t="s">
        <v>251</v>
      </c>
      <c r="L81" s="1" t="s">
        <v>34</v>
      </c>
      <c r="M81" s="1" t="s">
        <v>34</v>
      </c>
      <c r="N81" s="1" t="s">
        <v>122</v>
      </c>
      <c r="O81" s="1" t="s">
        <v>122</v>
      </c>
      <c r="P81" s="1" t="s">
        <v>122</v>
      </c>
      <c r="Q81" s="1" t="s">
        <v>1465</v>
      </c>
      <c r="R81" s="1" t="s">
        <v>37</v>
      </c>
      <c r="S81" s="1" t="s">
        <v>34</v>
      </c>
      <c r="T81" s="1" t="s">
        <v>34</v>
      </c>
      <c r="U81" s="1" t="s">
        <v>122</v>
      </c>
      <c r="V81" s="1" t="s">
        <v>122</v>
      </c>
      <c r="W81" s="1" t="s">
        <v>122</v>
      </c>
    </row>
    <row r="82" spans="1:23" ht="24">
      <c r="A82" s="1" t="s">
        <v>1467</v>
      </c>
      <c r="B82" s="1" t="s">
        <v>1468</v>
      </c>
      <c r="C82" s="1" t="s">
        <v>184</v>
      </c>
      <c r="D82" s="1" t="s">
        <v>119</v>
      </c>
      <c r="E82" s="1" t="s">
        <v>1422</v>
      </c>
      <c r="F82" s="1" t="s">
        <v>252</v>
      </c>
      <c r="G82" s="1" t="s">
        <v>129</v>
      </c>
      <c r="H82" s="1" t="s">
        <v>130</v>
      </c>
      <c r="I82" s="1" t="s">
        <v>32</v>
      </c>
      <c r="J82" s="1" t="s">
        <v>32</v>
      </c>
      <c r="K82" s="1" t="s">
        <v>252</v>
      </c>
      <c r="L82" s="1" t="s">
        <v>34</v>
      </c>
      <c r="M82" s="1" t="s">
        <v>34</v>
      </c>
      <c r="N82" s="1" t="s">
        <v>122</v>
      </c>
      <c r="O82" s="1" t="s">
        <v>122</v>
      </c>
      <c r="P82" s="1" t="s">
        <v>122</v>
      </c>
      <c r="Q82" s="1" t="s">
        <v>1460</v>
      </c>
      <c r="R82" s="1" t="s">
        <v>37</v>
      </c>
      <c r="S82" s="1" t="s">
        <v>34</v>
      </c>
      <c r="T82" s="1" t="s">
        <v>34</v>
      </c>
      <c r="U82" s="1" t="s">
        <v>122</v>
      </c>
      <c r="V82" s="1" t="s">
        <v>122</v>
      </c>
      <c r="W82" s="1" t="s">
        <v>122</v>
      </c>
    </row>
    <row r="83" spans="1:23" ht="24">
      <c r="A83" s="1" t="s">
        <v>1467</v>
      </c>
      <c r="B83" s="1" t="s">
        <v>1468</v>
      </c>
      <c r="C83" s="1" t="s">
        <v>184</v>
      </c>
      <c r="D83" s="1" t="s">
        <v>119</v>
      </c>
      <c r="E83" s="1" t="s">
        <v>1422</v>
      </c>
      <c r="F83" s="1" t="s">
        <v>253</v>
      </c>
      <c r="G83" s="1" t="s">
        <v>129</v>
      </c>
      <c r="H83" s="1" t="s">
        <v>130</v>
      </c>
      <c r="I83" s="1" t="s">
        <v>32</v>
      </c>
      <c r="J83" s="1" t="s">
        <v>32</v>
      </c>
      <c r="K83" s="1" t="s">
        <v>253</v>
      </c>
      <c r="L83" s="1" t="s">
        <v>34</v>
      </c>
      <c r="M83" s="1" t="s">
        <v>34</v>
      </c>
      <c r="N83" s="1" t="s">
        <v>122</v>
      </c>
      <c r="O83" s="1" t="s">
        <v>122</v>
      </c>
      <c r="P83" s="1" t="s">
        <v>122</v>
      </c>
      <c r="Q83" s="1" t="s">
        <v>1451</v>
      </c>
      <c r="R83" s="1" t="s">
        <v>37</v>
      </c>
      <c r="S83" s="1" t="s">
        <v>34</v>
      </c>
      <c r="T83" s="1" t="s">
        <v>34</v>
      </c>
      <c r="U83" s="1" t="s">
        <v>122</v>
      </c>
      <c r="V83" s="1" t="s">
        <v>122</v>
      </c>
      <c r="W83" s="1" t="s">
        <v>122</v>
      </c>
    </row>
    <row r="84" spans="1:23" ht="24">
      <c r="A84" s="1" t="s">
        <v>1467</v>
      </c>
      <c r="B84" s="1" t="s">
        <v>1468</v>
      </c>
      <c r="C84" s="1" t="s">
        <v>184</v>
      </c>
      <c r="D84" s="1" t="s">
        <v>119</v>
      </c>
      <c r="E84" s="1" t="s">
        <v>1422</v>
      </c>
      <c r="F84" s="1" t="s">
        <v>254</v>
      </c>
      <c r="G84" s="1" t="s">
        <v>1037</v>
      </c>
      <c r="H84" s="1" t="s">
        <v>1038</v>
      </c>
      <c r="I84" s="1" t="s">
        <v>32</v>
      </c>
      <c r="J84" s="1" t="s">
        <v>32</v>
      </c>
      <c r="K84" s="1" t="s">
        <v>254</v>
      </c>
      <c r="L84" s="1" t="s">
        <v>34</v>
      </c>
      <c r="M84" s="1" t="s">
        <v>34</v>
      </c>
      <c r="N84" s="1" t="s">
        <v>122</v>
      </c>
      <c r="O84" s="1" t="s">
        <v>122</v>
      </c>
      <c r="P84" s="1" t="s">
        <v>122</v>
      </c>
      <c r="Q84" s="1" t="s">
        <v>286</v>
      </c>
      <c r="R84" s="1" t="s">
        <v>37</v>
      </c>
      <c r="S84" s="1" t="s">
        <v>34</v>
      </c>
      <c r="T84" s="1" t="s">
        <v>34</v>
      </c>
      <c r="U84" s="1" t="s">
        <v>122</v>
      </c>
      <c r="V84" s="1" t="s">
        <v>122</v>
      </c>
      <c r="W84" s="1" t="s">
        <v>122</v>
      </c>
    </row>
    <row r="85" spans="1:23" ht="24">
      <c r="A85" s="1" t="s">
        <v>1467</v>
      </c>
      <c r="B85" s="1" t="s">
        <v>1468</v>
      </c>
      <c r="C85" s="1" t="s">
        <v>184</v>
      </c>
      <c r="D85" s="1" t="s">
        <v>119</v>
      </c>
      <c r="E85" s="1" t="s">
        <v>1422</v>
      </c>
      <c r="F85" s="1" t="s">
        <v>295</v>
      </c>
      <c r="G85" s="1" t="s">
        <v>1037</v>
      </c>
      <c r="H85" s="1" t="s">
        <v>1038</v>
      </c>
      <c r="I85" s="1" t="s">
        <v>32</v>
      </c>
      <c r="J85" s="1" t="s">
        <v>32</v>
      </c>
      <c r="K85" s="1" t="s">
        <v>295</v>
      </c>
      <c r="L85" s="1" t="s">
        <v>34</v>
      </c>
      <c r="M85" s="1" t="s">
        <v>34</v>
      </c>
      <c r="N85" s="1" t="s">
        <v>122</v>
      </c>
      <c r="O85" s="1" t="s">
        <v>122</v>
      </c>
      <c r="P85" s="1" t="s">
        <v>122</v>
      </c>
      <c r="Q85" s="1" t="s">
        <v>1455</v>
      </c>
      <c r="R85" s="1" t="s">
        <v>37</v>
      </c>
      <c r="S85" s="1" t="s">
        <v>34</v>
      </c>
      <c r="T85" s="1" t="s">
        <v>34</v>
      </c>
      <c r="U85" s="1" t="s">
        <v>122</v>
      </c>
      <c r="V85" s="1" t="s">
        <v>122</v>
      </c>
      <c r="W85" s="1" t="s">
        <v>122</v>
      </c>
    </row>
    <row r="86" spans="1:23" ht="24">
      <c r="A86" s="1" t="s">
        <v>1467</v>
      </c>
      <c r="B86" s="1" t="s">
        <v>1468</v>
      </c>
      <c r="C86" s="1" t="s">
        <v>184</v>
      </c>
      <c r="D86" s="1" t="s">
        <v>119</v>
      </c>
      <c r="E86" s="1" t="s">
        <v>1422</v>
      </c>
      <c r="F86" s="1" t="s">
        <v>296</v>
      </c>
      <c r="G86" s="1" t="s">
        <v>269</v>
      </c>
      <c r="H86" s="1" t="s">
        <v>270</v>
      </c>
      <c r="I86" s="1" t="s">
        <v>32</v>
      </c>
      <c r="J86" s="1" t="s">
        <v>32</v>
      </c>
      <c r="K86" s="1" t="s">
        <v>296</v>
      </c>
      <c r="L86" s="1" t="s">
        <v>34</v>
      </c>
      <c r="M86" s="1" t="s">
        <v>34</v>
      </c>
      <c r="N86" s="1" t="s">
        <v>122</v>
      </c>
      <c r="O86" s="1" t="s">
        <v>122</v>
      </c>
      <c r="P86" s="1" t="s">
        <v>122</v>
      </c>
      <c r="Q86" s="1" t="s">
        <v>299</v>
      </c>
      <c r="R86" s="1" t="s">
        <v>37</v>
      </c>
      <c r="S86" s="1" t="s">
        <v>34</v>
      </c>
      <c r="T86" s="1" t="s">
        <v>34</v>
      </c>
      <c r="U86" s="1" t="s">
        <v>122</v>
      </c>
      <c r="V86" s="1" t="s">
        <v>122</v>
      </c>
      <c r="W86" s="1" t="s">
        <v>122</v>
      </c>
    </row>
    <row r="87" spans="1:23" ht="24">
      <c r="A87" s="1" t="s">
        <v>1467</v>
      </c>
      <c r="B87" s="1" t="s">
        <v>1468</v>
      </c>
      <c r="C87" s="1" t="s">
        <v>184</v>
      </c>
      <c r="D87" s="1" t="s">
        <v>119</v>
      </c>
      <c r="E87" s="1" t="s">
        <v>1422</v>
      </c>
      <c r="F87" s="1" t="s">
        <v>257</v>
      </c>
      <c r="G87" s="1" t="s">
        <v>269</v>
      </c>
      <c r="H87" s="1" t="s">
        <v>270</v>
      </c>
      <c r="I87" s="1" t="s">
        <v>32</v>
      </c>
      <c r="J87" s="1" t="s">
        <v>32</v>
      </c>
      <c r="K87" s="1" t="s">
        <v>257</v>
      </c>
      <c r="L87" s="1" t="s">
        <v>34</v>
      </c>
      <c r="M87" s="1" t="s">
        <v>34</v>
      </c>
      <c r="N87" s="1" t="s">
        <v>122</v>
      </c>
      <c r="O87" s="1" t="s">
        <v>122</v>
      </c>
      <c r="P87" s="1" t="s">
        <v>122</v>
      </c>
      <c r="Q87" s="1" t="s">
        <v>1459</v>
      </c>
      <c r="R87" s="1" t="s">
        <v>37</v>
      </c>
      <c r="S87" s="1" t="s">
        <v>34</v>
      </c>
      <c r="T87" s="1" t="s">
        <v>34</v>
      </c>
      <c r="U87" s="1" t="s">
        <v>122</v>
      </c>
      <c r="V87" s="1" t="s">
        <v>122</v>
      </c>
      <c r="W87" s="1" t="s">
        <v>122</v>
      </c>
    </row>
    <row r="88" spans="1:23" ht="24">
      <c r="A88" s="1" t="s">
        <v>1467</v>
      </c>
      <c r="B88" s="1" t="s">
        <v>1468</v>
      </c>
      <c r="C88" s="1" t="s">
        <v>184</v>
      </c>
      <c r="D88" s="1" t="s">
        <v>119</v>
      </c>
      <c r="E88" s="1" t="s">
        <v>1422</v>
      </c>
      <c r="F88" s="1" t="s">
        <v>297</v>
      </c>
      <c r="G88" s="1" t="s">
        <v>269</v>
      </c>
      <c r="H88" s="1" t="s">
        <v>270</v>
      </c>
      <c r="I88" s="1" t="s">
        <v>32</v>
      </c>
      <c r="J88" s="1" t="s">
        <v>32</v>
      </c>
      <c r="K88" s="1" t="s">
        <v>297</v>
      </c>
      <c r="L88" s="1" t="s">
        <v>34</v>
      </c>
      <c r="M88" s="1" t="s">
        <v>34</v>
      </c>
      <c r="N88" s="1" t="s">
        <v>122</v>
      </c>
      <c r="O88" s="1" t="s">
        <v>122</v>
      </c>
      <c r="P88" s="1" t="s">
        <v>122</v>
      </c>
      <c r="Q88" s="1" t="s">
        <v>1457</v>
      </c>
      <c r="R88" s="1" t="s">
        <v>37</v>
      </c>
      <c r="S88" s="1" t="s">
        <v>34</v>
      </c>
      <c r="T88" s="1" t="s">
        <v>34</v>
      </c>
      <c r="U88" s="1" t="s">
        <v>122</v>
      </c>
      <c r="V88" s="1" t="s">
        <v>122</v>
      </c>
      <c r="W88" s="1" t="s">
        <v>122</v>
      </c>
    </row>
    <row r="94" spans="2:11" ht="12.75">
      <c r="B94" s="15" t="s">
        <v>4</v>
      </c>
      <c r="C94" s="15" t="s">
        <v>1</v>
      </c>
      <c r="D94" s="15" t="s">
        <v>2</v>
      </c>
      <c r="E94" s="15" t="s">
        <v>8</v>
      </c>
      <c r="F94" s="15" t="s">
        <v>7</v>
      </c>
      <c r="G94" s="15" t="s">
        <v>1470</v>
      </c>
      <c r="H94" s="15" t="s">
        <v>1471</v>
      </c>
      <c r="K94" s="15" t="s">
        <v>7</v>
      </c>
    </row>
    <row r="95" spans="2:11" ht="12.75">
      <c r="B95" s="15" t="s">
        <v>303</v>
      </c>
      <c r="C95" s="15" t="s">
        <v>310</v>
      </c>
      <c r="D95" s="15" t="s">
        <v>311</v>
      </c>
      <c r="E95" s="15" t="s">
        <v>737</v>
      </c>
      <c r="F95" s="15" t="s">
        <v>736</v>
      </c>
      <c r="G95" s="15">
        <v>223</v>
      </c>
      <c r="H95" s="13" t="s">
        <v>1472</v>
      </c>
      <c r="I95" t="s">
        <v>166</v>
      </c>
      <c r="J95" t="s">
        <v>314</v>
      </c>
      <c r="K95" s="15" t="s">
        <v>736</v>
      </c>
    </row>
    <row r="96" spans="2:11" ht="12.75">
      <c r="B96" s="15" t="s">
        <v>303</v>
      </c>
      <c r="C96" s="15" t="s">
        <v>1431</v>
      </c>
      <c r="D96" s="15" t="s">
        <v>1432</v>
      </c>
      <c r="E96" s="15" t="s">
        <v>336</v>
      </c>
      <c r="F96" s="15" t="s">
        <v>335</v>
      </c>
      <c r="G96" s="15">
        <v>273</v>
      </c>
      <c r="H96" s="13" t="s">
        <v>1473</v>
      </c>
      <c r="I96" t="s">
        <v>33</v>
      </c>
      <c r="J96" t="s">
        <v>203</v>
      </c>
      <c r="K96" s="15" t="s">
        <v>335</v>
      </c>
    </row>
    <row r="97" spans="2:11" ht="12.75">
      <c r="B97" s="15" t="s">
        <v>303</v>
      </c>
      <c r="C97" s="15" t="s">
        <v>1431</v>
      </c>
      <c r="D97" s="15" t="s">
        <v>1432</v>
      </c>
      <c r="E97" s="15" t="s">
        <v>403</v>
      </c>
      <c r="F97" s="15" t="s">
        <v>402</v>
      </c>
      <c r="G97" s="15">
        <v>233</v>
      </c>
      <c r="H97" s="13" t="s">
        <v>1472</v>
      </c>
      <c r="I97" t="s">
        <v>33</v>
      </c>
      <c r="J97" t="s">
        <v>203</v>
      </c>
      <c r="K97" s="15" t="s">
        <v>402</v>
      </c>
    </row>
    <row r="98" spans="2:11" ht="12.75">
      <c r="B98" s="15" t="s">
        <v>303</v>
      </c>
      <c r="C98" s="15" t="s">
        <v>1435</v>
      </c>
      <c r="D98" s="15" t="s">
        <v>1436</v>
      </c>
      <c r="E98" s="15" t="s">
        <v>336</v>
      </c>
      <c r="F98" s="15" t="s">
        <v>335</v>
      </c>
      <c r="G98" s="15">
        <v>225</v>
      </c>
      <c r="H98" s="13" t="s">
        <v>1472</v>
      </c>
      <c r="I98" t="s">
        <v>33</v>
      </c>
      <c r="J98" t="s">
        <v>34</v>
      </c>
      <c r="K98" s="15" t="s">
        <v>335</v>
      </c>
    </row>
    <row r="99" spans="2:11" ht="12.75">
      <c r="B99" s="15" t="s">
        <v>303</v>
      </c>
      <c r="C99" s="15" t="s">
        <v>1435</v>
      </c>
      <c r="D99" s="15" t="s">
        <v>1436</v>
      </c>
      <c r="E99" s="15" t="s">
        <v>313</v>
      </c>
      <c r="F99" s="15" t="s">
        <v>312</v>
      </c>
      <c r="G99" s="15">
        <v>324</v>
      </c>
      <c r="H99" s="13" t="s">
        <v>1474</v>
      </c>
      <c r="I99" t="s">
        <v>33</v>
      </c>
      <c r="J99" t="s">
        <v>34</v>
      </c>
      <c r="K99" s="15" t="s">
        <v>312</v>
      </c>
    </row>
    <row r="100" spans="2:11" ht="12.75">
      <c r="B100" s="15" t="s">
        <v>303</v>
      </c>
      <c r="C100" s="15" t="s">
        <v>1435</v>
      </c>
      <c r="D100" s="15" t="s">
        <v>1436</v>
      </c>
      <c r="E100" s="15" t="s">
        <v>403</v>
      </c>
      <c r="F100" s="15" t="s">
        <v>402</v>
      </c>
      <c r="G100" s="15">
        <v>83</v>
      </c>
      <c r="H100">
        <v>8</v>
      </c>
      <c r="I100" t="s">
        <v>33</v>
      </c>
      <c r="J100" t="s">
        <v>34</v>
      </c>
      <c r="K100" s="15" t="s">
        <v>402</v>
      </c>
    </row>
    <row r="101" spans="2:11" ht="12.75">
      <c r="B101" s="15" t="s">
        <v>303</v>
      </c>
      <c r="C101" s="15" t="s">
        <v>1435</v>
      </c>
      <c r="D101" s="15" t="s">
        <v>1436</v>
      </c>
      <c r="E101" s="15" t="s">
        <v>492</v>
      </c>
      <c r="F101" s="15" t="s">
        <v>491</v>
      </c>
      <c r="G101" s="15">
        <v>185</v>
      </c>
      <c r="H101" s="13" t="s">
        <v>1475</v>
      </c>
      <c r="I101" t="s">
        <v>33</v>
      </c>
      <c r="J101" t="s">
        <v>34</v>
      </c>
      <c r="K101" s="15" t="s">
        <v>491</v>
      </c>
    </row>
    <row r="102" spans="2:11" ht="12.75">
      <c r="B102" s="15" t="s">
        <v>119</v>
      </c>
      <c r="C102" s="15" t="s">
        <v>287</v>
      </c>
      <c r="D102" s="15" t="s">
        <v>288</v>
      </c>
      <c r="E102" s="15" t="s">
        <v>293</v>
      </c>
      <c r="F102" s="15" t="s">
        <v>292</v>
      </c>
      <c r="G102" s="15">
        <v>615</v>
      </c>
      <c r="H102" s="24" t="s">
        <v>1476</v>
      </c>
      <c r="I102" t="s">
        <v>122</v>
      </c>
      <c r="J102" t="s">
        <v>34</v>
      </c>
      <c r="K102" s="15" t="s">
        <v>292</v>
      </c>
    </row>
    <row r="103" spans="2:11" ht="12.75">
      <c r="B103" s="15" t="s">
        <v>119</v>
      </c>
      <c r="C103" s="15" t="s">
        <v>287</v>
      </c>
      <c r="D103" s="15" t="s">
        <v>288</v>
      </c>
      <c r="E103" s="15" t="s">
        <v>290</v>
      </c>
      <c r="F103" s="15" t="s">
        <v>289</v>
      </c>
      <c r="G103" s="15">
        <v>130</v>
      </c>
      <c r="H103" s="24" t="s">
        <v>1477</v>
      </c>
      <c r="I103" t="s">
        <v>122</v>
      </c>
      <c r="J103" t="s">
        <v>34</v>
      </c>
      <c r="K103" s="15" t="s">
        <v>289</v>
      </c>
    </row>
    <row r="104" spans="2:11" ht="12.75">
      <c r="B104" s="15" t="s">
        <v>119</v>
      </c>
      <c r="C104" s="15" t="s">
        <v>1461</v>
      </c>
      <c r="D104" s="15" t="s">
        <v>1462</v>
      </c>
      <c r="E104" s="15" t="s">
        <v>290</v>
      </c>
      <c r="F104" s="15" t="s">
        <v>289</v>
      </c>
      <c r="G104" s="15">
        <v>488</v>
      </c>
      <c r="H104" s="24" t="s">
        <v>1478</v>
      </c>
      <c r="I104" t="s">
        <v>122</v>
      </c>
      <c r="J104" t="s">
        <v>34</v>
      </c>
      <c r="K104" s="15" t="s">
        <v>289</v>
      </c>
    </row>
    <row r="105" spans="2:11" ht="12.75">
      <c r="B105" s="15" t="s">
        <v>119</v>
      </c>
      <c r="C105" s="15" t="s">
        <v>1467</v>
      </c>
      <c r="D105" s="15" t="s">
        <v>1468</v>
      </c>
      <c r="E105" s="15" t="s">
        <v>130</v>
      </c>
      <c r="F105" s="15" t="s">
        <v>129</v>
      </c>
      <c r="G105" s="15">
        <v>86</v>
      </c>
      <c r="H105" s="25" t="s">
        <v>1479</v>
      </c>
      <c r="I105" t="s">
        <v>33</v>
      </c>
      <c r="J105" t="s">
        <v>34</v>
      </c>
      <c r="K105" s="15" t="s">
        <v>129</v>
      </c>
    </row>
    <row r="106" spans="2:11" ht="12.75">
      <c r="B106" s="15" t="s">
        <v>119</v>
      </c>
      <c r="C106" s="15" t="s">
        <v>1467</v>
      </c>
      <c r="D106" s="15" t="s">
        <v>1468</v>
      </c>
      <c r="E106" s="15" t="s">
        <v>1038</v>
      </c>
      <c r="F106" s="15" t="s">
        <v>1037</v>
      </c>
      <c r="G106" s="15">
        <v>113</v>
      </c>
      <c r="H106" s="25" t="s">
        <v>1480</v>
      </c>
      <c r="I106" t="s">
        <v>33</v>
      </c>
      <c r="J106" t="s">
        <v>34</v>
      </c>
      <c r="K106" s="15" t="s">
        <v>1037</v>
      </c>
    </row>
    <row r="107" spans="2:11" ht="12.75">
      <c r="B107" s="15" t="s">
        <v>119</v>
      </c>
      <c r="C107" s="15" t="s">
        <v>1467</v>
      </c>
      <c r="D107" s="15" t="s">
        <v>1468</v>
      </c>
      <c r="E107" s="15" t="s">
        <v>262</v>
      </c>
      <c r="F107" s="15" t="s">
        <v>261</v>
      </c>
      <c r="G107" s="15">
        <v>167</v>
      </c>
      <c r="H107" s="24" t="s">
        <v>1481</v>
      </c>
      <c r="I107" t="s">
        <v>33</v>
      </c>
      <c r="J107" t="s">
        <v>34</v>
      </c>
      <c r="K107" s="15" t="s">
        <v>261</v>
      </c>
    </row>
    <row r="108" spans="2:11" ht="12.75">
      <c r="B108" s="15" t="s">
        <v>119</v>
      </c>
      <c r="C108" s="15" t="s">
        <v>1467</v>
      </c>
      <c r="D108" s="15" t="s">
        <v>1468</v>
      </c>
      <c r="E108" s="15" t="s">
        <v>270</v>
      </c>
      <c r="F108" s="15" t="s">
        <v>269</v>
      </c>
      <c r="G108" s="15">
        <v>124</v>
      </c>
      <c r="H108" s="24" t="s">
        <v>1482</v>
      </c>
      <c r="I108" t="s">
        <v>33</v>
      </c>
      <c r="J108" t="s">
        <v>34</v>
      </c>
      <c r="K108" s="15" t="s">
        <v>269</v>
      </c>
    </row>
    <row r="109" spans="2:11" ht="12.75">
      <c r="B109" s="15" t="s">
        <v>119</v>
      </c>
      <c r="C109" s="15" t="s">
        <v>1449</v>
      </c>
      <c r="D109" s="15" t="s">
        <v>1450</v>
      </c>
      <c r="E109" s="15" t="s">
        <v>256</v>
      </c>
      <c r="F109" s="15" t="s">
        <v>255</v>
      </c>
      <c r="G109" s="15">
        <v>77</v>
      </c>
      <c r="H109" s="24" t="s">
        <v>1483</v>
      </c>
      <c r="I109" t="s">
        <v>104</v>
      </c>
      <c r="J109" t="s">
        <v>105</v>
      </c>
      <c r="K109" s="15" t="s">
        <v>255</v>
      </c>
    </row>
    <row r="110" spans="2:11" ht="12.75">
      <c r="B110" s="15" t="s">
        <v>119</v>
      </c>
      <c r="C110" s="15" t="s">
        <v>1449</v>
      </c>
      <c r="D110" s="15" t="s">
        <v>1450</v>
      </c>
      <c r="E110" s="15" t="s">
        <v>276</v>
      </c>
      <c r="F110" s="15" t="s">
        <v>275</v>
      </c>
      <c r="G110" s="15">
        <v>104</v>
      </c>
      <c r="H110" s="25" t="s">
        <v>1484</v>
      </c>
      <c r="I110" t="s">
        <v>104</v>
      </c>
      <c r="J110" t="s">
        <v>105</v>
      </c>
      <c r="K110" s="15" t="s">
        <v>275</v>
      </c>
    </row>
    <row r="111" spans="2:11" ht="12.75">
      <c r="B111" s="15" t="s">
        <v>119</v>
      </c>
      <c r="C111" s="15" t="s">
        <v>1449</v>
      </c>
      <c r="D111" s="15" t="s">
        <v>1450</v>
      </c>
      <c r="E111" s="15" t="s">
        <v>245</v>
      </c>
      <c r="F111" s="15" t="s">
        <v>244</v>
      </c>
      <c r="G111" s="15">
        <v>181</v>
      </c>
      <c r="H111" s="25" t="s">
        <v>1485</v>
      </c>
      <c r="I111" t="s">
        <v>104</v>
      </c>
      <c r="J111" t="s">
        <v>105</v>
      </c>
      <c r="K111" s="15" t="s">
        <v>244</v>
      </c>
    </row>
    <row r="112" spans="2:11" ht="12.75">
      <c r="B112" s="15" t="s">
        <v>119</v>
      </c>
      <c r="C112" s="15" t="s">
        <v>1449</v>
      </c>
      <c r="D112" s="15" t="s">
        <v>1450</v>
      </c>
      <c r="E112" s="15" t="s">
        <v>249</v>
      </c>
      <c r="F112" s="15" t="s">
        <v>248</v>
      </c>
      <c r="G112" s="15">
        <v>126</v>
      </c>
      <c r="H112" s="24" t="s">
        <v>1486</v>
      </c>
      <c r="I112" t="s">
        <v>104</v>
      </c>
      <c r="J112" t="s">
        <v>105</v>
      </c>
      <c r="K112" s="15" t="s">
        <v>248</v>
      </c>
    </row>
    <row r="113" spans="2:11" ht="12.75">
      <c r="B113" s="15" t="s">
        <v>119</v>
      </c>
      <c r="C113" s="15" t="s">
        <v>1449</v>
      </c>
      <c r="D113" s="15" t="s">
        <v>1450</v>
      </c>
      <c r="E113" s="15" t="s">
        <v>266</v>
      </c>
      <c r="F113" s="15" t="s">
        <v>265</v>
      </c>
      <c r="G113" s="15">
        <v>119</v>
      </c>
      <c r="H113" s="24" t="s">
        <v>1482</v>
      </c>
      <c r="I113" t="s">
        <v>104</v>
      </c>
      <c r="J113" t="s">
        <v>105</v>
      </c>
      <c r="K113" s="15" t="s">
        <v>265</v>
      </c>
    </row>
    <row r="114" spans="2:11" ht="12.75">
      <c r="B114" s="15" t="s">
        <v>119</v>
      </c>
      <c r="C114" s="15" t="s">
        <v>1449</v>
      </c>
      <c r="D114" s="15" t="s">
        <v>1450</v>
      </c>
      <c r="E114" s="15" t="s">
        <v>259</v>
      </c>
      <c r="F114" s="15" t="s">
        <v>258</v>
      </c>
      <c r="G114" s="15">
        <v>88</v>
      </c>
      <c r="H114" s="24" t="s">
        <v>1487</v>
      </c>
      <c r="I114" t="s">
        <v>104</v>
      </c>
      <c r="J114" t="s">
        <v>105</v>
      </c>
      <c r="K114" s="15" t="s">
        <v>258</v>
      </c>
    </row>
    <row r="115" spans="2:11" ht="12.75">
      <c r="B115" s="15" t="s">
        <v>119</v>
      </c>
      <c r="C115" s="15" t="s">
        <v>1449</v>
      </c>
      <c r="D115" s="15" t="s">
        <v>1450</v>
      </c>
      <c r="E115" s="15" t="s">
        <v>284</v>
      </c>
      <c r="F115" s="15" t="s">
        <v>283</v>
      </c>
      <c r="G115" s="15">
        <v>140</v>
      </c>
      <c r="H115" s="25" t="s">
        <v>1488</v>
      </c>
      <c r="I115" t="s">
        <v>104</v>
      </c>
      <c r="J115" t="s">
        <v>105</v>
      </c>
      <c r="K115" s="15" t="s">
        <v>283</v>
      </c>
    </row>
    <row r="116" spans="2:11" ht="12.75">
      <c r="B116" s="15" t="s">
        <v>1489</v>
      </c>
      <c r="C116" s="15"/>
      <c r="D116" s="15"/>
      <c r="E116" s="15"/>
      <c r="F116" s="15"/>
      <c r="G116" s="15">
        <v>4104</v>
      </c>
      <c r="H116" s="24"/>
      <c r="K116" s="15"/>
    </row>
  </sheetData>
  <sheetProtection/>
  <mergeCells count="1">
    <mergeCell ref="A1:W2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0"/>
  <sheetViews>
    <sheetView zoomScaleSheetLayoutView="100" workbookViewId="0" topLeftCell="A46">
      <selection activeCell="L10" sqref="L10"/>
    </sheetView>
  </sheetViews>
  <sheetFormatPr defaultColWidth="9.140625" defaultRowHeight="12.75"/>
  <sheetData>
    <row r="1" spans="1:24" ht="24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7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ht="12.75">
      <c r="A2" s="15" t="s">
        <v>1431</v>
      </c>
      <c r="B2" s="15" t="s">
        <v>1432</v>
      </c>
      <c r="C2" s="15" t="s">
        <v>184</v>
      </c>
      <c r="D2" s="15" t="s">
        <v>303</v>
      </c>
      <c r="E2" s="15" t="s">
        <v>1422</v>
      </c>
      <c r="F2" s="15" t="s">
        <v>29</v>
      </c>
      <c r="G2" s="15" t="s">
        <v>402</v>
      </c>
      <c r="H2" s="15" t="s">
        <v>403</v>
      </c>
      <c r="I2" s="15" t="s">
        <v>32</v>
      </c>
      <c r="J2" s="15" t="s">
        <v>32</v>
      </c>
      <c r="K2" s="15" t="s">
        <v>402</v>
      </c>
      <c r="L2" s="15">
        <v>2</v>
      </c>
      <c r="M2" s="15">
        <v>36</v>
      </c>
      <c r="N2" s="15">
        <v>36</v>
      </c>
      <c r="O2" s="15">
        <v>0</v>
      </c>
      <c r="P2" s="15" t="s">
        <v>32</v>
      </c>
      <c r="Q2" s="15" t="s">
        <v>32</v>
      </c>
      <c r="R2" s="15">
        <v>140</v>
      </c>
      <c r="S2" s="15" t="s">
        <v>37</v>
      </c>
      <c r="T2" s="15">
        <v>36</v>
      </c>
      <c r="U2" s="15">
        <v>36</v>
      </c>
      <c r="V2" s="15">
        <v>0</v>
      </c>
      <c r="W2" s="15" t="s">
        <v>32</v>
      </c>
      <c r="X2" s="15" t="s">
        <v>32</v>
      </c>
    </row>
    <row r="3" spans="1:24" ht="12.75">
      <c r="A3" s="15" t="s">
        <v>310</v>
      </c>
      <c r="B3" s="15" t="s">
        <v>311</v>
      </c>
      <c r="C3" s="15" t="s">
        <v>184</v>
      </c>
      <c r="D3" s="15" t="s">
        <v>303</v>
      </c>
      <c r="E3" s="15" t="s">
        <v>1422</v>
      </c>
      <c r="F3" s="15" t="s">
        <v>29</v>
      </c>
      <c r="G3" s="15" t="s">
        <v>736</v>
      </c>
      <c r="H3" s="15" t="s">
        <v>737</v>
      </c>
      <c r="I3" s="15" t="s">
        <v>32</v>
      </c>
      <c r="J3" s="15" t="s">
        <v>32</v>
      </c>
      <c r="K3" s="15" t="s">
        <v>736</v>
      </c>
      <c r="L3" s="15">
        <v>1</v>
      </c>
      <c r="M3" s="15">
        <v>18</v>
      </c>
      <c r="N3" s="15">
        <v>18</v>
      </c>
      <c r="O3" s="15">
        <v>0</v>
      </c>
      <c r="P3" s="15" t="s">
        <v>32</v>
      </c>
      <c r="Q3" s="15" t="s">
        <v>32</v>
      </c>
      <c r="R3" s="15">
        <v>103</v>
      </c>
      <c r="S3" s="15" t="s">
        <v>37</v>
      </c>
      <c r="T3" s="15">
        <v>18</v>
      </c>
      <c r="U3" s="15">
        <v>18</v>
      </c>
      <c r="V3" s="15">
        <v>0</v>
      </c>
      <c r="W3" s="15" t="s">
        <v>32</v>
      </c>
      <c r="X3" s="15" t="s">
        <v>32</v>
      </c>
    </row>
    <row r="4" spans="1:24" ht="12.75">
      <c r="A4" s="15" t="s">
        <v>1435</v>
      </c>
      <c r="B4" s="15" t="s">
        <v>1436</v>
      </c>
      <c r="C4" s="15" t="s">
        <v>184</v>
      </c>
      <c r="D4" s="15" t="s">
        <v>303</v>
      </c>
      <c r="E4" s="15" t="s">
        <v>1422</v>
      </c>
      <c r="F4" s="15" t="s">
        <v>29</v>
      </c>
      <c r="G4" s="15" t="s">
        <v>335</v>
      </c>
      <c r="H4" s="15" t="s">
        <v>336</v>
      </c>
      <c r="I4" s="15" t="s">
        <v>32</v>
      </c>
      <c r="J4" s="15" t="s">
        <v>32</v>
      </c>
      <c r="K4" s="15" t="s">
        <v>335</v>
      </c>
      <c r="L4" s="15">
        <v>2</v>
      </c>
      <c r="M4" s="15">
        <v>32</v>
      </c>
      <c r="N4" s="15" t="s">
        <v>32</v>
      </c>
      <c r="O4" s="15" t="s">
        <v>32</v>
      </c>
      <c r="P4" s="15" t="s">
        <v>32</v>
      </c>
      <c r="Q4" s="15" t="s">
        <v>32</v>
      </c>
      <c r="R4" s="15">
        <v>98</v>
      </c>
      <c r="S4" s="15" t="s">
        <v>37</v>
      </c>
      <c r="T4" s="15">
        <v>32</v>
      </c>
      <c r="U4" s="15" t="s">
        <v>32</v>
      </c>
      <c r="V4" s="15" t="s">
        <v>32</v>
      </c>
      <c r="W4" s="15" t="s">
        <v>32</v>
      </c>
      <c r="X4" s="15" t="s">
        <v>32</v>
      </c>
    </row>
    <row r="5" spans="1:24" ht="12.75">
      <c r="A5" s="15" t="s">
        <v>1435</v>
      </c>
      <c r="B5" s="15" t="s">
        <v>1436</v>
      </c>
      <c r="C5" s="15" t="s">
        <v>184</v>
      </c>
      <c r="D5" s="15" t="s">
        <v>303</v>
      </c>
      <c r="E5" s="15" t="s">
        <v>1422</v>
      </c>
      <c r="F5" s="15" t="s">
        <v>294</v>
      </c>
      <c r="G5" s="15" t="s">
        <v>335</v>
      </c>
      <c r="H5" s="15" t="s">
        <v>336</v>
      </c>
      <c r="I5" s="15" t="s">
        <v>32</v>
      </c>
      <c r="J5" s="15" t="s">
        <v>32</v>
      </c>
      <c r="K5" s="15" t="s">
        <v>335</v>
      </c>
      <c r="L5" s="15">
        <v>2</v>
      </c>
      <c r="M5" s="15">
        <v>32</v>
      </c>
      <c r="N5" s="15" t="s">
        <v>32</v>
      </c>
      <c r="O5" s="15" t="s">
        <v>32</v>
      </c>
      <c r="P5" s="15" t="s">
        <v>32</v>
      </c>
      <c r="Q5" s="15" t="s">
        <v>32</v>
      </c>
      <c r="R5" s="15">
        <v>127</v>
      </c>
      <c r="S5" s="15" t="s">
        <v>37</v>
      </c>
      <c r="T5" s="15">
        <v>32</v>
      </c>
      <c r="U5" s="15" t="s">
        <v>32</v>
      </c>
      <c r="V5" s="15" t="s">
        <v>32</v>
      </c>
      <c r="W5" s="15" t="s">
        <v>32</v>
      </c>
      <c r="X5" s="15" t="s">
        <v>32</v>
      </c>
    </row>
    <row r="6" spans="1:24" ht="12.75">
      <c r="A6" s="15" t="s">
        <v>1435</v>
      </c>
      <c r="B6" s="15" t="s">
        <v>1436</v>
      </c>
      <c r="C6" s="15" t="s">
        <v>184</v>
      </c>
      <c r="D6" s="15" t="s">
        <v>303</v>
      </c>
      <c r="E6" s="15" t="s">
        <v>1422</v>
      </c>
      <c r="F6" s="15" t="s">
        <v>243</v>
      </c>
      <c r="G6" s="15" t="s">
        <v>312</v>
      </c>
      <c r="H6" s="15" t="s">
        <v>313</v>
      </c>
      <c r="I6" s="15" t="s">
        <v>32</v>
      </c>
      <c r="J6" s="15" t="s">
        <v>32</v>
      </c>
      <c r="K6" s="15" t="s">
        <v>312</v>
      </c>
      <c r="L6" s="15">
        <v>2</v>
      </c>
      <c r="M6" s="15">
        <v>32</v>
      </c>
      <c r="N6" s="15" t="s">
        <v>32</v>
      </c>
      <c r="O6" s="15" t="s">
        <v>32</v>
      </c>
      <c r="P6" s="15" t="s">
        <v>32</v>
      </c>
      <c r="Q6" s="15" t="s">
        <v>32</v>
      </c>
      <c r="R6" s="15">
        <v>109</v>
      </c>
      <c r="S6" s="15" t="s">
        <v>37</v>
      </c>
      <c r="T6" s="15">
        <v>32</v>
      </c>
      <c r="U6" s="15" t="s">
        <v>32</v>
      </c>
      <c r="V6" s="15" t="s">
        <v>32</v>
      </c>
      <c r="W6" s="15" t="s">
        <v>32</v>
      </c>
      <c r="X6" s="15" t="s">
        <v>32</v>
      </c>
    </row>
    <row r="7" spans="1:24" ht="12.75">
      <c r="A7" s="15" t="s">
        <v>1435</v>
      </c>
      <c r="B7" s="15" t="s">
        <v>1436</v>
      </c>
      <c r="C7" s="15" t="s">
        <v>184</v>
      </c>
      <c r="D7" s="15" t="s">
        <v>303</v>
      </c>
      <c r="E7" s="15" t="s">
        <v>1422</v>
      </c>
      <c r="F7" s="15" t="s">
        <v>247</v>
      </c>
      <c r="G7" s="15" t="s">
        <v>312</v>
      </c>
      <c r="H7" s="15" t="s">
        <v>313</v>
      </c>
      <c r="I7" s="15" t="s">
        <v>32</v>
      </c>
      <c r="J7" s="15" t="s">
        <v>32</v>
      </c>
      <c r="K7" s="15" t="s">
        <v>312</v>
      </c>
      <c r="L7" s="15">
        <v>2</v>
      </c>
      <c r="M7" s="15">
        <v>32</v>
      </c>
      <c r="N7" s="15" t="s">
        <v>32</v>
      </c>
      <c r="O7" s="15" t="s">
        <v>32</v>
      </c>
      <c r="P7" s="15" t="s">
        <v>32</v>
      </c>
      <c r="Q7" s="15" t="s">
        <v>32</v>
      </c>
      <c r="R7" s="15">
        <v>107</v>
      </c>
      <c r="S7" s="15" t="s">
        <v>37</v>
      </c>
      <c r="T7" s="15">
        <v>32</v>
      </c>
      <c r="U7" s="15" t="s">
        <v>32</v>
      </c>
      <c r="V7" s="15" t="s">
        <v>32</v>
      </c>
      <c r="W7" s="15" t="s">
        <v>32</v>
      </c>
      <c r="X7" s="15" t="s">
        <v>32</v>
      </c>
    </row>
    <row r="8" spans="1:24" ht="12.75">
      <c r="A8" s="15" t="s">
        <v>1435</v>
      </c>
      <c r="B8" s="15" t="s">
        <v>1436</v>
      </c>
      <c r="C8" s="15" t="s">
        <v>184</v>
      </c>
      <c r="D8" s="15" t="s">
        <v>303</v>
      </c>
      <c r="E8" s="15" t="s">
        <v>1422</v>
      </c>
      <c r="F8" s="15" t="s">
        <v>250</v>
      </c>
      <c r="G8" s="15" t="s">
        <v>312</v>
      </c>
      <c r="H8" s="15" t="s">
        <v>313</v>
      </c>
      <c r="I8" s="15" t="s">
        <v>32</v>
      </c>
      <c r="J8" s="15" t="s">
        <v>32</v>
      </c>
      <c r="K8" s="15" t="s">
        <v>312</v>
      </c>
      <c r="L8" s="15">
        <v>2</v>
      </c>
      <c r="M8" s="15">
        <v>32</v>
      </c>
      <c r="N8" s="15" t="s">
        <v>32</v>
      </c>
      <c r="O8" s="15" t="s">
        <v>32</v>
      </c>
      <c r="P8" s="15" t="s">
        <v>32</v>
      </c>
      <c r="Q8" s="15" t="s">
        <v>32</v>
      </c>
      <c r="R8" s="15">
        <v>108</v>
      </c>
      <c r="S8" s="15" t="s">
        <v>37</v>
      </c>
      <c r="T8" s="15">
        <v>32</v>
      </c>
      <c r="U8" s="15" t="s">
        <v>32</v>
      </c>
      <c r="V8" s="15" t="s">
        <v>32</v>
      </c>
      <c r="W8" s="15" t="s">
        <v>32</v>
      </c>
      <c r="X8" s="15" t="s">
        <v>32</v>
      </c>
    </row>
    <row r="9" spans="1:24" ht="12.75">
      <c r="A9" s="15" t="s">
        <v>1435</v>
      </c>
      <c r="B9" s="15" t="s">
        <v>1436</v>
      </c>
      <c r="C9" s="15" t="s">
        <v>184</v>
      </c>
      <c r="D9" s="15" t="s">
        <v>303</v>
      </c>
      <c r="E9" s="15" t="s">
        <v>1422</v>
      </c>
      <c r="F9" s="15" t="s">
        <v>251</v>
      </c>
      <c r="G9" s="15" t="s">
        <v>491</v>
      </c>
      <c r="H9" s="15" t="s">
        <v>492</v>
      </c>
      <c r="I9" s="15" t="s">
        <v>32</v>
      </c>
      <c r="J9" s="15" t="s">
        <v>32</v>
      </c>
      <c r="K9" s="15" t="s">
        <v>491</v>
      </c>
      <c r="L9" s="15">
        <v>2</v>
      </c>
      <c r="M9" s="15">
        <v>32</v>
      </c>
      <c r="N9" s="15" t="s">
        <v>32</v>
      </c>
      <c r="O9" s="15" t="s">
        <v>32</v>
      </c>
      <c r="P9" s="15" t="s">
        <v>32</v>
      </c>
      <c r="Q9" s="15" t="s">
        <v>32</v>
      </c>
      <c r="R9" s="15">
        <v>101</v>
      </c>
      <c r="S9" s="15" t="s">
        <v>37</v>
      </c>
      <c r="T9" s="15">
        <v>32</v>
      </c>
      <c r="U9" s="15" t="s">
        <v>32</v>
      </c>
      <c r="V9" s="15" t="s">
        <v>32</v>
      </c>
      <c r="W9" s="15" t="s">
        <v>32</v>
      </c>
      <c r="X9" s="15" t="s">
        <v>32</v>
      </c>
    </row>
    <row r="10" spans="1:24" ht="12.75">
      <c r="A10" s="15" t="s">
        <v>1435</v>
      </c>
      <c r="B10" s="15" t="s">
        <v>1436</v>
      </c>
      <c r="C10" s="15" t="s">
        <v>184</v>
      </c>
      <c r="D10" s="15" t="s">
        <v>303</v>
      </c>
      <c r="E10" s="15" t="s">
        <v>1422</v>
      </c>
      <c r="F10" s="15" t="s">
        <v>252</v>
      </c>
      <c r="G10" s="15" t="s">
        <v>491</v>
      </c>
      <c r="H10" s="15" t="s">
        <v>492</v>
      </c>
      <c r="I10" s="15" t="s">
        <v>32</v>
      </c>
      <c r="J10" s="15" t="s">
        <v>32</v>
      </c>
      <c r="K10" s="15" t="s">
        <v>491</v>
      </c>
      <c r="L10" s="15">
        <v>2</v>
      </c>
      <c r="M10" s="15">
        <v>32</v>
      </c>
      <c r="N10" s="15" t="s">
        <v>32</v>
      </c>
      <c r="O10" s="15" t="s">
        <v>32</v>
      </c>
      <c r="P10" s="15" t="s">
        <v>32</v>
      </c>
      <c r="Q10" s="15" t="s">
        <v>32</v>
      </c>
      <c r="R10" s="15">
        <v>84</v>
      </c>
      <c r="S10" s="15" t="s">
        <v>37</v>
      </c>
      <c r="T10" s="15">
        <v>32</v>
      </c>
      <c r="U10" s="15" t="s">
        <v>32</v>
      </c>
      <c r="V10" s="15" t="s">
        <v>32</v>
      </c>
      <c r="W10" s="15" t="s">
        <v>32</v>
      </c>
      <c r="X10" s="15" t="s">
        <v>32</v>
      </c>
    </row>
    <row r="11" spans="1:24" ht="12.75">
      <c r="A11" s="15" t="s">
        <v>1431</v>
      </c>
      <c r="B11" s="15" t="s">
        <v>1432</v>
      </c>
      <c r="C11" s="15" t="s">
        <v>184</v>
      </c>
      <c r="D11" s="15" t="s">
        <v>303</v>
      </c>
      <c r="E11" s="15" t="s">
        <v>1422</v>
      </c>
      <c r="F11" s="15" t="s">
        <v>294</v>
      </c>
      <c r="G11" s="15" t="s">
        <v>402</v>
      </c>
      <c r="H11" s="15" t="s">
        <v>403</v>
      </c>
      <c r="I11" s="15" t="s">
        <v>32</v>
      </c>
      <c r="J11" s="15" t="s">
        <v>32</v>
      </c>
      <c r="K11" s="15" t="s">
        <v>402</v>
      </c>
      <c r="L11" s="15">
        <v>2</v>
      </c>
      <c r="M11" s="15">
        <v>36</v>
      </c>
      <c r="N11" s="15">
        <v>36</v>
      </c>
      <c r="O11" s="15">
        <v>0</v>
      </c>
      <c r="P11" s="15" t="s">
        <v>32</v>
      </c>
      <c r="Q11" s="15" t="s">
        <v>32</v>
      </c>
      <c r="R11" s="15">
        <v>93</v>
      </c>
      <c r="S11" s="15" t="s">
        <v>37</v>
      </c>
      <c r="T11" s="15">
        <v>36</v>
      </c>
      <c r="U11" s="15">
        <v>36</v>
      </c>
      <c r="V11" s="15">
        <v>0</v>
      </c>
      <c r="W11" s="15" t="s">
        <v>32</v>
      </c>
      <c r="X11" s="15" t="s">
        <v>32</v>
      </c>
    </row>
    <row r="12" spans="1:24" ht="12.75">
      <c r="A12" s="15" t="s">
        <v>1431</v>
      </c>
      <c r="B12" s="15" t="s">
        <v>1432</v>
      </c>
      <c r="C12" s="15" t="s">
        <v>184</v>
      </c>
      <c r="D12" s="15" t="s">
        <v>303</v>
      </c>
      <c r="E12" s="15" t="s">
        <v>1422</v>
      </c>
      <c r="F12" s="15" t="s">
        <v>243</v>
      </c>
      <c r="G12" s="15" t="s">
        <v>335</v>
      </c>
      <c r="H12" s="15" t="s">
        <v>336</v>
      </c>
      <c r="I12" s="15" t="s">
        <v>32</v>
      </c>
      <c r="J12" s="15" t="s">
        <v>32</v>
      </c>
      <c r="K12" s="15" t="s">
        <v>335</v>
      </c>
      <c r="L12" s="15">
        <v>2</v>
      </c>
      <c r="M12" s="15">
        <v>36</v>
      </c>
      <c r="N12" s="15">
        <v>36</v>
      </c>
      <c r="O12" s="15">
        <v>0</v>
      </c>
      <c r="P12" s="15" t="s">
        <v>32</v>
      </c>
      <c r="Q12" s="15" t="s">
        <v>32</v>
      </c>
      <c r="R12" s="15">
        <v>143</v>
      </c>
      <c r="S12" s="15" t="s">
        <v>37</v>
      </c>
      <c r="T12" s="15">
        <v>36</v>
      </c>
      <c r="U12" s="15">
        <v>36</v>
      </c>
      <c r="V12" s="15">
        <v>0</v>
      </c>
      <c r="W12" s="15" t="s">
        <v>32</v>
      </c>
      <c r="X12" s="15" t="s">
        <v>32</v>
      </c>
    </row>
    <row r="13" spans="1:24" ht="12.75">
      <c r="A13" s="15" t="s">
        <v>310</v>
      </c>
      <c r="B13" s="15" t="s">
        <v>311</v>
      </c>
      <c r="C13" s="15" t="s">
        <v>184</v>
      </c>
      <c r="D13" s="15" t="s">
        <v>303</v>
      </c>
      <c r="E13" s="15" t="s">
        <v>1422</v>
      </c>
      <c r="F13" s="15" t="s">
        <v>294</v>
      </c>
      <c r="G13" s="15" t="s">
        <v>736</v>
      </c>
      <c r="H13" s="15" t="s">
        <v>737</v>
      </c>
      <c r="I13" s="15" t="s">
        <v>32</v>
      </c>
      <c r="J13" s="15" t="s">
        <v>32</v>
      </c>
      <c r="K13" s="15" t="s">
        <v>736</v>
      </c>
      <c r="L13" s="15">
        <v>1</v>
      </c>
      <c r="M13" s="15">
        <v>18</v>
      </c>
      <c r="N13" s="15">
        <v>18</v>
      </c>
      <c r="O13" s="15">
        <v>0</v>
      </c>
      <c r="P13" s="15" t="s">
        <v>32</v>
      </c>
      <c r="Q13" s="15" t="s">
        <v>32</v>
      </c>
      <c r="R13" s="15">
        <v>120</v>
      </c>
      <c r="S13" s="15" t="s">
        <v>37</v>
      </c>
      <c r="T13" s="15">
        <v>18</v>
      </c>
      <c r="U13" s="15">
        <v>18</v>
      </c>
      <c r="V13" s="15">
        <v>0</v>
      </c>
      <c r="W13" s="15" t="s">
        <v>32</v>
      </c>
      <c r="X13" s="15" t="s">
        <v>32</v>
      </c>
    </row>
    <row r="14" spans="1:24" ht="12.75">
      <c r="A14" s="15" t="s">
        <v>1435</v>
      </c>
      <c r="B14" s="15" t="s">
        <v>1436</v>
      </c>
      <c r="C14" s="15" t="s">
        <v>184</v>
      </c>
      <c r="D14" s="15" t="s">
        <v>303</v>
      </c>
      <c r="E14" s="15" t="s">
        <v>1422</v>
      </c>
      <c r="F14" s="15" t="s">
        <v>253</v>
      </c>
      <c r="G14" s="15" t="s">
        <v>402</v>
      </c>
      <c r="H14" s="15" t="s">
        <v>403</v>
      </c>
      <c r="I14" s="15" t="s">
        <v>32</v>
      </c>
      <c r="J14" s="15" t="s">
        <v>32</v>
      </c>
      <c r="K14" s="15" t="s">
        <v>402</v>
      </c>
      <c r="L14" s="15">
        <v>2</v>
      </c>
      <c r="M14" s="15">
        <v>32</v>
      </c>
      <c r="N14" s="15" t="s">
        <v>32</v>
      </c>
      <c r="O14" s="15" t="s">
        <v>32</v>
      </c>
      <c r="P14" s="15" t="s">
        <v>32</v>
      </c>
      <c r="Q14" s="15" t="s">
        <v>32</v>
      </c>
      <c r="R14" s="15">
        <v>83</v>
      </c>
      <c r="S14" s="15" t="s">
        <v>37</v>
      </c>
      <c r="T14" s="15">
        <v>32</v>
      </c>
      <c r="U14" s="15" t="s">
        <v>32</v>
      </c>
      <c r="V14" s="15" t="s">
        <v>32</v>
      </c>
      <c r="W14" s="15" t="s">
        <v>32</v>
      </c>
      <c r="X14" s="15" t="s">
        <v>32</v>
      </c>
    </row>
    <row r="15" spans="1:24" ht="12.75">
      <c r="A15" s="15" t="s">
        <v>1431</v>
      </c>
      <c r="B15" s="15" t="s">
        <v>1432</v>
      </c>
      <c r="C15" s="15" t="s">
        <v>184</v>
      </c>
      <c r="D15" s="15" t="s">
        <v>303</v>
      </c>
      <c r="E15" s="15" t="s">
        <v>1422</v>
      </c>
      <c r="F15" s="15" t="s">
        <v>247</v>
      </c>
      <c r="G15" s="15" t="s">
        <v>335</v>
      </c>
      <c r="H15" s="15" t="s">
        <v>336</v>
      </c>
      <c r="I15" s="15" t="s">
        <v>32</v>
      </c>
      <c r="J15" s="15" t="s">
        <v>32</v>
      </c>
      <c r="K15" s="15" t="s">
        <v>335</v>
      </c>
      <c r="L15" s="15">
        <v>2</v>
      </c>
      <c r="M15" s="15">
        <v>36</v>
      </c>
      <c r="N15" s="15">
        <v>36</v>
      </c>
      <c r="O15" s="15">
        <v>0</v>
      </c>
      <c r="P15" s="15" t="s">
        <v>32</v>
      </c>
      <c r="Q15" s="15" t="s">
        <v>32</v>
      </c>
      <c r="R15" s="15">
        <v>130</v>
      </c>
      <c r="S15" s="15" t="s">
        <v>37</v>
      </c>
      <c r="T15" s="15">
        <v>36</v>
      </c>
      <c r="U15" s="15">
        <v>36</v>
      </c>
      <c r="V15" s="15">
        <v>0</v>
      </c>
      <c r="W15" s="15" t="s">
        <v>32</v>
      </c>
      <c r="X15" s="15" t="s">
        <v>32</v>
      </c>
    </row>
    <row r="16" spans="1:24" ht="12.75">
      <c r="A16" s="15" t="s">
        <v>1449</v>
      </c>
      <c r="B16" s="15" t="s">
        <v>1450</v>
      </c>
      <c r="C16" s="15" t="s">
        <v>184</v>
      </c>
      <c r="D16" s="15" t="s">
        <v>119</v>
      </c>
      <c r="E16" s="15" t="s">
        <v>1422</v>
      </c>
      <c r="F16" s="15" t="s">
        <v>260</v>
      </c>
      <c r="G16" s="15" t="s">
        <v>255</v>
      </c>
      <c r="H16" s="15" t="s">
        <v>256</v>
      </c>
      <c r="I16" s="15" t="s">
        <v>32</v>
      </c>
      <c r="J16" s="15" t="s">
        <v>32</v>
      </c>
      <c r="K16" s="15" t="s">
        <v>255</v>
      </c>
      <c r="L16" s="15">
        <v>3</v>
      </c>
      <c r="M16" s="15">
        <v>48</v>
      </c>
      <c r="N16" s="15">
        <v>48</v>
      </c>
      <c r="O16" s="15">
        <v>0</v>
      </c>
      <c r="P16" s="15">
        <v>0</v>
      </c>
      <c r="Q16" s="15">
        <v>0</v>
      </c>
      <c r="R16" s="15">
        <v>38</v>
      </c>
      <c r="S16" s="15" t="s">
        <v>37</v>
      </c>
      <c r="T16" s="15">
        <v>48</v>
      </c>
      <c r="U16" s="15">
        <v>48</v>
      </c>
      <c r="V16" s="15">
        <v>0</v>
      </c>
      <c r="W16" s="15">
        <v>0</v>
      </c>
      <c r="X16" s="15">
        <v>0</v>
      </c>
    </row>
    <row r="17" spans="1:24" ht="12.75">
      <c r="A17" s="15" t="s">
        <v>287</v>
      </c>
      <c r="B17" s="15" t="s">
        <v>288</v>
      </c>
      <c r="C17" s="15" t="s">
        <v>184</v>
      </c>
      <c r="D17" s="15" t="s">
        <v>119</v>
      </c>
      <c r="E17" s="15" t="s">
        <v>1422</v>
      </c>
      <c r="F17" s="15" t="s">
        <v>294</v>
      </c>
      <c r="G17" s="15" t="s">
        <v>289</v>
      </c>
      <c r="H17" s="15" t="s">
        <v>290</v>
      </c>
      <c r="I17" s="15" t="s">
        <v>32</v>
      </c>
      <c r="J17" s="15" t="s">
        <v>32</v>
      </c>
      <c r="K17" s="15" t="s">
        <v>289</v>
      </c>
      <c r="L17" s="15">
        <v>0</v>
      </c>
      <c r="M17" s="15">
        <v>32</v>
      </c>
      <c r="N17" s="15" t="s">
        <v>32</v>
      </c>
      <c r="O17" s="15" t="s">
        <v>32</v>
      </c>
      <c r="P17" s="15" t="s">
        <v>32</v>
      </c>
      <c r="Q17" s="15" t="s">
        <v>32</v>
      </c>
      <c r="R17" s="15">
        <v>45</v>
      </c>
      <c r="S17" s="15" t="s">
        <v>50</v>
      </c>
      <c r="T17" s="15">
        <v>32</v>
      </c>
      <c r="U17" s="15" t="s">
        <v>32</v>
      </c>
      <c r="V17" s="15" t="s">
        <v>32</v>
      </c>
      <c r="W17" s="15" t="s">
        <v>32</v>
      </c>
      <c r="X17" s="15" t="s">
        <v>32</v>
      </c>
    </row>
    <row r="18" spans="1:24" ht="12.75">
      <c r="A18" s="15" t="s">
        <v>287</v>
      </c>
      <c r="B18" s="15" t="s">
        <v>288</v>
      </c>
      <c r="C18" s="15" t="s">
        <v>184</v>
      </c>
      <c r="D18" s="15" t="s">
        <v>119</v>
      </c>
      <c r="E18" s="15" t="s">
        <v>1422</v>
      </c>
      <c r="F18" s="15" t="s">
        <v>243</v>
      </c>
      <c r="G18" s="15" t="s">
        <v>289</v>
      </c>
      <c r="H18" s="15" t="s">
        <v>290</v>
      </c>
      <c r="I18" s="15" t="s">
        <v>32</v>
      </c>
      <c r="J18" s="15" t="s">
        <v>32</v>
      </c>
      <c r="K18" s="15" t="s">
        <v>289</v>
      </c>
      <c r="L18" s="15">
        <v>0</v>
      </c>
      <c r="M18" s="15">
        <v>32</v>
      </c>
      <c r="N18" s="15" t="s">
        <v>32</v>
      </c>
      <c r="O18" s="15" t="s">
        <v>32</v>
      </c>
      <c r="P18" s="15" t="s">
        <v>32</v>
      </c>
      <c r="Q18" s="15" t="s">
        <v>32</v>
      </c>
      <c r="R18" s="15">
        <v>39</v>
      </c>
      <c r="S18" s="15" t="s">
        <v>37</v>
      </c>
      <c r="T18" s="15">
        <v>32</v>
      </c>
      <c r="U18" s="15" t="s">
        <v>32</v>
      </c>
      <c r="V18" s="15" t="s">
        <v>32</v>
      </c>
      <c r="W18" s="15" t="s">
        <v>32</v>
      </c>
      <c r="X18" s="15" t="s">
        <v>32</v>
      </c>
    </row>
    <row r="19" spans="1:24" ht="12.75">
      <c r="A19" s="15" t="s">
        <v>287</v>
      </c>
      <c r="B19" s="15" t="s">
        <v>288</v>
      </c>
      <c r="C19" s="15" t="s">
        <v>184</v>
      </c>
      <c r="D19" s="15" t="s">
        <v>119</v>
      </c>
      <c r="E19" s="15" t="s">
        <v>1422</v>
      </c>
      <c r="F19" s="15" t="s">
        <v>247</v>
      </c>
      <c r="G19" s="15" t="s">
        <v>292</v>
      </c>
      <c r="H19" s="15" t="s">
        <v>293</v>
      </c>
      <c r="I19" s="15" t="s">
        <v>32</v>
      </c>
      <c r="J19" s="15" t="s">
        <v>32</v>
      </c>
      <c r="K19" s="15" t="s">
        <v>292</v>
      </c>
      <c r="L19" s="15">
        <v>0</v>
      </c>
      <c r="M19" s="15">
        <v>32</v>
      </c>
      <c r="N19" s="15" t="s">
        <v>32</v>
      </c>
      <c r="O19" s="15" t="s">
        <v>32</v>
      </c>
      <c r="P19" s="15" t="s">
        <v>32</v>
      </c>
      <c r="Q19" s="15" t="s">
        <v>32</v>
      </c>
      <c r="R19" s="15">
        <v>41</v>
      </c>
      <c r="S19" s="15" t="s">
        <v>50</v>
      </c>
      <c r="T19" s="15">
        <v>32</v>
      </c>
      <c r="U19" s="15" t="s">
        <v>32</v>
      </c>
      <c r="V19" s="15" t="s">
        <v>32</v>
      </c>
      <c r="W19" s="15" t="s">
        <v>32</v>
      </c>
      <c r="X19" s="15" t="s">
        <v>32</v>
      </c>
    </row>
    <row r="20" spans="1:24" ht="12.75">
      <c r="A20" s="15" t="s">
        <v>287</v>
      </c>
      <c r="B20" s="15" t="s">
        <v>288</v>
      </c>
      <c r="C20" s="15" t="s">
        <v>184</v>
      </c>
      <c r="D20" s="15" t="s">
        <v>119</v>
      </c>
      <c r="E20" s="15" t="s">
        <v>1422</v>
      </c>
      <c r="F20" s="15" t="s">
        <v>250</v>
      </c>
      <c r="G20" s="15" t="s">
        <v>292</v>
      </c>
      <c r="H20" s="15" t="s">
        <v>293</v>
      </c>
      <c r="I20" s="15" t="s">
        <v>32</v>
      </c>
      <c r="J20" s="15" t="s">
        <v>32</v>
      </c>
      <c r="K20" s="15" t="s">
        <v>292</v>
      </c>
      <c r="L20" s="15">
        <v>0</v>
      </c>
      <c r="M20" s="15">
        <v>32</v>
      </c>
      <c r="N20" s="15" t="s">
        <v>32</v>
      </c>
      <c r="O20" s="15" t="s">
        <v>32</v>
      </c>
      <c r="P20" s="15" t="s">
        <v>32</v>
      </c>
      <c r="Q20" s="15" t="s">
        <v>32</v>
      </c>
      <c r="R20" s="15">
        <v>43</v>
      </c>
      <c r="S20" s="15" t="s">
        <v>50</v>
      </c>
      <c r="T20" s="15">
        <v>32</v>
      </c>
      <c r="U20" s="15" t="s">
        <v>32</v>
      </c>
      <c r="V20" s="15" t="s">
        <v>32</v>
      </c>
      <c r="W20" s="15" t="s">
        <v>32</v>
      </c>
      <c r="X20" s="15" t="s">
        <v>32</v>
      </c>
    </row>
    <row r="21" spans="1:24" ht="12.75">
      <c r="A21" s="15" t="s">
        <v>287</v>
      </c>
      <c r="B21" s="15" t="s">
        <v>288</v>
      </c>
      <c r="C21" s="15" t="s">
        <v>184</v>
      </c>
      <c r="D21" s="15" t="s">
        <v>119</v>
      </c>
      <c r="E21" s="15" t="s">
        <v>1422</v>
      </c>
      <c r="F21" s="15" t="s">
        <v>251</v>
      </c>
      <c r="G21" s="15" t="s">
        <v>292</v>
      </c>
      <c r="H21" s="15" t="s">
        <v>293</v>
      </c>
      <c r="I21" s="15" t="s">
        <v>32</v>
      </c>
      <c r="J21" s="15" t="s">
        <v>32</v>
      </c>
      <c r="K21" s="15" t="s">
        <v>292</v>
      </c>
      <c r="L21" s="15">
        <v>0</v>
      </c>
      <c r="M21" s="15">
        <v>32</v>
      </c>
      <c r="N21" s="15" t="s">
        <v>32</v>
      </c>
      <c r="O21" s="15" t="s">
        <v>32</v>
      </c>
      <c r="P21" s="15" t="s">
        <v>32</v>
      </c>
      <c r="Q21" s="15" t="s">
        <v>32</v>
      </c>
      <c r="R21" s="15">
        <v>42</v>
      </c>
      <c r="S21" s="15" t="s">
        <v>50</v>
      </c>
      <c r="T21" s="15">
        <v>32</v>
      </c>
      <c r="U21" s="15" t="s">
        <v>32</v>
      </c>
      <c r="V21" s="15" t="s">
        <v>32</v>
      </c>
      <c r="W21" s="15" t="s">
        <v>32</v>
      </c>
      <c r="X21" s="15" t="s">
        <v>32</v>
      </c>
    </row>
    <row r="22" spans="1:24" ht="12.75">
      <c r="A22" s="15" t="s">
        <v>287</v>
      </c>
      <c r="B22" s="15" t="s">
        <v>288</v>
      </c>
      <c r="C22" s="15" t="s">
        <v>184</v>
      </c>
      <c r="D22" s="15" t="s">
        <v>119</v>
      </c>
      <c r="E22" s="15" t="s">
        <v>1422</v>
      </c>
      <c r="F22" s="15" t="s">
        <v>252</v>
      </c>
      <c r="G22" s="15" t="s">
        <v>292</v>
      </c>
      <c r="H22" s="15" t="s">
        <v>293</v>
      </c>
      <c r="I22" s="15" t="s">
        <v>32</v>
      </c>
      <c r="J22" s="15" t="s">
        <v>32</v>
      </c>
      <c r="K22" s="15" t="s">
        <v>292</v>
      </c>
      <c r="L22" s="15">
        <v>0</v>
      </c>
      <c r="M22" s="15">
        <v>32</v>
      </c>
      <c r="N22" s="15" t="s">
        <v>32</v>
      </c>
      <c r="O22" s="15" t="s">
        <v>32</v>
      </c>
      <c r="P22" s="15" t="s">
        <v>32</v>
      </c>
      <c r="Q22" s="15" t="s">
        <v>32</v>
      </c>
      <c r="R22" s="15">
        <v>46</v>
      </c>
      <c r="S22" s="15" t="s">
        <v>50</v>
      </c>
      <c r="T22" s="15">
        <v>32</v>
      </c>
      <c r="U22" s="15" t="s">
        <v>32</v>
      </c>
      <c r="V22" s="15" t="s">
        <v>32</v>
      </c>
      <c r="W22" s="15" t="s">
        <v>32</v>
      </c>
      <c r="X22" s="15" t="s">
        <v>32</v>
      </c>
    </row>
    <row r="23" spans="1:24" ht="12.75">
      <c r="A23" s="15" t="s">
        <v>287</v>
      </c>
      <c r="B23" s="15" t="s">
        <v>288</v>
      </c>
      <c r="C23" s="15" t="s">
        <v>184</v>
      </c>
      <c r="D23" s="15" t="s">
        <v>119</v>
      </c>
      <c r="E23" s="15" t="s">
        <v>1422</v>
      </c>
      <c r="F23" s="15" t="s">
        <v>253</v>
      </c>
      <c r="G23" s="15" t="s">
        <v>292</v>
      </c>
      <c r="H23" s="15" t="s">
        <v>293</v>
      </c>
      <c r="I23" s="15" t="s">
        <v>32</v>
      </c>
      <c r="J23" s="15" t="s">
        <v>32</v>
      </c>
      <c r="K23" s="15" t="s">
        <v>292</v>
      </c>
      <c r="L23" s="15">
        <v>0</v>
      </c>
      <c r="M23" s="15">
        <v>32</v>
      </c>
      <c r="N23" s="15" t="s">
        <v>32</v>
      </c>
      <c r="O23" s="15" t="s">
        <v>32</v>
      </c>
      <c r="P23" s="15" t="s">
        <v>32</v>
      </c>
      <c r="Q23" s="15" t="s">
        <v>32</v>
      </c>
      <c r="R23" s="15">
        <v>40</v>
      </c>
      <c r="S23" s="15" t="s">
        <v>50</v>
      </c>
      <c r="T23" s="15">
        <v>32</v>
      </c>
      <c r="U23" s="15" t="s">
        <v>32</v>
      </c>
      <c r="V23" s="15" t="s">
        <v>32</v>
      </c>
      <c r="W23" s="15" t="s">
        <v>32</v>
      </c>
      <c r="X23" s="15" t="s">
        <v>32</v>
      </c>
    </row>
    <row r="24" spans="1:24" ht="12.75">
      <c r="A24" s="15" t="s">
        <v>287</v>
      </c>
      <c r="B24" s="15" t="s">
        <v>288</v>
      </c>
      <c r="C24" s="15" t="s">
        <v>184</v>
      </c>
      <c r="D24" s="15" t="s">
        <v>119</v>
      </c>
      <c r="E24" s="15" t="s">
        <v>1422</v>
      </c>
      <c r="F24" s="15" t="s">
        <v>254</v>
      </c>
      <c r="G24" s="15" t="s">
        <v>292</v>
      </c>
      <c r="H24" s="15" t="s">
        <v>293</v>
      </c>
      <c r="I24" s="15" t="s">
        <v>32</v>
      </c>
      <c r="J24" s="15" t="s">
        <v>32</v>
      </c>
      <c r="K24" s="15" t="s">
        <v>292</v>
      </c>
      <c r="L24" s="15">
        <v>0</v>
      </c>
      <c r="M24" s="15">
        <v>32</v>
      </c>
      <c r="N24" s="15" t="s">
        <v>32</v>
      </c>
      <c r="O24" s="15" t="s">
        <v>32</v>
      </c>
      <c r="P24" s="15" t="s">
        <v>32</v>
      </c>
      <c r="Q24" s="15" t="s">
        <v>32</v>
      </c>
      <c r="R24" s="15">
        <v>44</v>
      </c>
      <c r="S24" s="15" t="s">
        <v>50</v>
      </c>
      <c r="T24" s="15">
        <v>32</v>
      </c>
      <c r="U24" s="15" t="s">
        <v>32</v>
      </c>
      <c r="V24" s="15" t="s">
        <v>32</v>
      </c>
      <c r="W24" s="15" t="s">
        <v>32</v>
      </c>
      <c r="X24" s="15" t="s">
        <v>32</v>
      </c>
    </row>
    <row r="25" spans="1:24" ht="12.75">
      <c r="A25" s="15" t="s">
        <v>287</v>
      </c>
      <c r="B25" s="15" t="s">
        <v>288</v>
      </c>
      <c r="C25" s="15" t="s">
        <v>184</v>
      </c>
      <c r="D25" s="15" t="s">
        <v>119</v>
      </c>
      <c r="E25" s="15" t="s">
        <v>1422</v>
      </c>
      <c r="F25" s="15" t="s">
        <v>295</v>
      </c>
      <c r="G25" s="15" t="s">
        <v>292</v>
      </c>
      <c r="H25" s="15" t="s">
        <v>293</v>
      </c>
      <c r="I25" s="15" t="s">
        <v>32</v>
      </c>
      <c r="J25" s="15" t="s">
        <v>32</v>
      </c>
      <c r="K25" s="15" t="s">
        <v>292</v>
      </c>
      <c r="L25" s="15">
        <v>0</v>
      </c>
      <c r="M25" s="15">
        <v>32</v>
      </c>
      <c r="N25" s="15" t="s">
        <v>32</v>
      </c>
      <c r="O25" s="15" t="s">
        <v>32</v>
      </c>
      <c r="P25" s="15" t="s">
        <v>32</v>
      </c>
      <c r="Q25" s="15" t="s">
        <v>32</v>
      </c>
      <c r="R25" s="15">
        <v>41</v>
      </c>
      <c r="S25" s="15" t="s">
        <v>50</v>
      </c>
      <c r="T25" s="15">
        <v>32</v>
      </c>
      <c r="U25" s="15" t="s">
        <v>32</v>
      </c>
      <c r="V25" s="15" t="s">
        <v>32</v>
      </c>
      <c r="W25" s="15" t="s">
        <v>32</v>
      </c>
      <c r="X25" s="15" t="s">
        <v>32</v>
      </c>
    </row>
    <row r="26" spans="1:24" ht="12.75">
      <c r="A26" s="15" t="s">
        <v>287</v>
      </c>
      <c r="B26" s="15" t="s">
        <v>288</v>
      </c>
      <c r="C26" s="15" t="s">
        <v>184</v>
      </c>
      <c r="D26" s="15" t="s">
        <v>119</v>
      </c>
      <c r="E26" s="15" t="s">
        <v>1422</v>
      </c>
      <c r="F26" s="15" t="s">
        <v>296</v>
      </c>
      <c r="G26" s="15" t="s">
        <v>292</v>
      </c>
      <c r="H26" s="15" t="s">
        <v>293</v>
      </c>
      <c r="I26" s="15" t="s">
        <v>32</v>
      </c>
      <c r="J26" s="15" t="s">
        <v>32</v>
      </c>
      <c r="K26" s="15" t="s">
        <v>292</v>
      </c>
      <c r="L26" s="15">
        <v>0</v>
      </c>
      <c r="M26" s="15">
        <v>32</v>
      </c>
      <c r="N26" s="15" t="s">
        <v>32</v>
      </c>
      <c r="O26" s="15" t="s">
        <v>32</v>
      </c>
      <c r="P26" s="15" t="s">
        <v>32</v>
      </c>
      <c r="Q26" s="15" t="s">
        <v>32</v>
      </c>
      <c r="R26" s="15">
        <v>48</v>
      </c>
      <c r="S26" s="15" t="s">
        <v>50</v>
      </c>
      <c r="T26" s="15">
        <v>32</v>
      </c>
      <c r="U26" s="15" t="s">
        <v>32</v>
      </c>
      <c r="V26" s="15" t="s">
        <v>32</v>
      </c>
      <c r="W26" s="15" t="s">
        <v>32</v>
      </c>
      <c r="X26" s="15" t="s">
        <v>32</v>
      </c>
    </row>
    <row r="27" spans="1:24" ht="12.75">
      <c r="A27" s="15" t="s">
        <v>287</v>
      </c>
      <c r="B27" s="15" t="s">
        <v>288</v>
      </c>
      <c r="C27" s="15" t="s">
        <v>184</v>
      </c>
      <c r="D27" s="15" t="s">
        <v>119</v>
      </c>
      <c r="E27" s="15" t="s">
        <v>1422</v>
      </c>
      <c r="F27" s="15" t="s">
        <v>257</v>
      </c>
      <c r="G27" s="15" t="s">
        <v>292</v>
      </c>
      <c r="H27" s="15" t="s">
        <v>293</v>
      </c>
      <c r="I27" s="15" t="s">
        <v>32</v>
      </c>
      <c r="J27" s="15" t="s">
        <v>32</v>
      </c>
      <c r="K27" s="15" t="s">
        <v>292</v>
      </c>
      <c r="L27" s="15">
        <v>0</v>
      </c>
      <c r="M27" s="15">
        <v>32</v>
      </c>
      <c r="N27" s="15" t="s">
        <v>32</v>
      </c>
      <c r="O27" s="15" t="s">
        <v>32</v>
      </c>
      <c r="P27" s="15" t="s">
        <v>32</v>
      </c>
      <c r="Q27" s="15" t="s">
        <v>32</v>
      </c>
      <c r="R27" s="15">
        <v>32</v>
      </c>
      <c r="S27" s="15" t="s">
        <v>37</v>
      </c>
      <c r="T27" s="15">
        <v>32</v>
      </c>
      <c r="U27" s="15" t="s">
        <v>32</v>
      </c>
      <c r="V27" s="15" t="s">
        <v>32</v>
      </c>
      <c r="W27" s="15" t="s">
        <v>32</v>
      </c>
      <c r="X27" s="15" t="s">
        <v>32</v>
      </c>
    </row>
    <row r="28" spans="1:24" ht="12.75">
      <c r="A28" s="15" t="s">
        <v>287</v>
      </c>
      <c r="B28" s="15" t="s">
        <v>288</v>
      </c>
      <c r="C28" s="15" t="s">
        <v>184</v>
      </c>
      <c r="D28" s="15" t="s">
        <v>119</v>
      </c>
      <c r="E28" s="15" t="s">
        <v>1422</v>
      </c>
      <c r="F28" s="15" t="s">
        <v>297</v>
      </c>
      <c r="G28" s="15" t="s">
        <v>292</v>
      </c>
      <c r="H28" s="15" t="s">
        <v>293</v>
      </c>
      <c r="I28" s="15" t="s">
        <v>32</v>
      </c>
      <c r="J28" s="15" t="s">
        <v>32</v>
      </c>
      <c r="K28" s="15" t="s">
        <v>292</v>
      </c>
      <c r="L28" s="15">
        <v>0</v>
      </c>
      <c r="M28" s="15">
        <v>32</v>
      </c>
      <c r="N28" s="15" t="s">
        <v>32</v>
      </c>
      <c r="O28" s="15" t="s">
        <v>32</v>
      </c>
      <c r="P28" s="15" t="s">
        <v>32</v>
      </c>
      <c r="Q28" s="15" t="s">
        <v>32</v>
      </c>
      <c r="R28" s="15">
        <v>42</v>
      </c>
      <c r="S28" s="15" t="s">
        <v>37</v>
      </c>
      <c r="T28" s="15">
        <v>32</v>
      </c>
      <c r="U28" s="15" t="s">
        <v>32</v>
      </c>
      <c r="V28" s="15" t="s">
        <v>32</v>
      </c>
      <c r="W28" s="15" t="s">
        <v>32</v>
      </c>
      <c r="X28" s="15" t="s">
        <v>32</v>
      </c>
    </row>
    <row r="29" spans="1:24" ht="12.75">
      <c r="A29" s="15" t="s">
        <v>287</v>
      </c>
      <c r="B29" s="15" t="s">
        <v>288</v>
      </c>
      <c r="C29" s="15" t="s">
        <v>184</v>
      </c>
      <c r="D29" s="15" t="s">
        <v>119</v>
      </c>
      <c r="E29" s="15" t="s">
        <v>1422</v>
      </c>
      <c r="F29" s="15" t="s">
        <v>260</v>
      </c>
      <c r="G29" s="15" t="s">
        <v>292</v>
      </c>
      <c r="H29" s="15" t="s">
        <v>293</v>
      </c>
      <c r="I29" s="15" t="s">
        <v>32</v>
      </c>
      <c r="J29" s="15" t="s">
        <v>32</v>
      </c>
      <c r="K29" s="15" t="s">
        <v>292</v>
      </c>
      <c r="L29" s="15">
        <v>0</v>
      </c>
      <c r="M29" s="15">
        <v>32</v>
      </c>
      <c r="N29" s="15" t="s">
        <v>32</v>
      </c>
      <c r="O29" s="15" t="s">
        <v>32</v>
      </c>
      <c r="P29" s="15" t="s">
        <v>32</v>
      </c>
      <c r="Q29" s="15" t="s">
        <v>32</v>
      </c>
      <c r="R29" s="15">
        <v>42</v>
      </c>
      <c r="S29" s="15" t="s">
        <v>37</v>
      </c>
      <c r="T29" s="15">
        <v>32</v>
      </c>
      <c r="U29" s="15" t="s">
        <v>32</v>
      </c>
      <c r="V29" s="15" t="s">
        <v>32</v>
      </c>
      <c r="W29" s="15" t="s">
        <v>32</v>
      </c>
      <c r="X29" s="15" t="s">
        <v>32</v>
      </c>
    </row>
    <row r="30" spans="1:24" ht="12.75">
      <c r="A30" s="15" t="s">
        <v>287</v>
      </c>
      <c r="B30" s="15" t="s">
        <v>288</v>
      </c>
      <c r="C30" s="15" t="s">
        <v>184</v>
      </c>
      <c r="D30" s="15" t="s">
        <v>119</v>
      </c>
      <c r="E30" s="15" t="s">
        <v>1422</v>
      </c>
      <c r="F30" s="15" t="s">
        <v>263</v>
      </c>
      <c r="G30" s="15" t="s">
        <v>292</v>
      </c>
      <c r="H30" s="15" t="s">
        <v>293</v>
      </c>
      <c r="I30" s="15" t="s">
        <v>32</v>
      </c>
      <c r="J30" s="15" t="s">
        <v>32</v>
      </c>
      <c r="K30" s="15" t="s">
        <v>292</v>
      </c>
      <c r="L30" s="15">
        <v>0</v>
      </c>
      <c r="M30" s="15">
        <v>32</v>
      </c>
      <c r="N30" s="15" t="s">
        <v>32</v>
      </c>
      <c r="O30" s="15" t="s">
        <v>32</v>
      </c>
      <c r="P30" s="15" t="s">
        <v>32</v>
      </c>
      <c r="Q30" s="15" t="s">
        <v>32</v>
      </c>
      <c r="R30" s="15">
        <v>31</v>
      </c>
      <c r="S30" s="15" t="s">
        <v>37</v>
      </c>
      <c r="T30" s="15">
        <v>32</v>
      </c>
      <c r="U30" s="15" t="s">
        <v>32</v>
      </c>
      <c r="V30" s="15" t="s">
        <v>32</v>
      </c>
      <c r="W30" s="15" t="s">
        <v>32</v>
      </c>
      <c r="X30" s="15" t="s">
        <v>32</v>
      </c>
    </row>
    <row r="31" spans="1:24" ht="12.75">
      <c r="A31" s="15" t="s">
        <v>287</v>
      </c>
      <c r="B31" s="15" t="s">
        <v>288</v>
      </c>
      <c r="C31" s="15" t="s">
        <v>184</v>
      </c>
      <c r="D31" s="15" t="s">
        <v>119</v>
      </c>
      <c r="E31" s="15" t="s">
        <v>1422</v>
      </c>
      <c r="F31" s="15" t="s">
        <v>298</v>
      </c>
      <c r="G31" s="15" t="s">
        <v>292</v>
      </c>
      <c r="H31" s="15" t="s">
        <v>293</v>
      </c>
      <c r="I31" s="15" t="s">
        <v>32</v>
      </c>
      <c r="J31" s="15" t="s">
        <v>32</v>
      </c>
      <c r="K31" s="15" t="s">
        <v>292</v>
      </c>
      <c r="L31" s="15">
        <v>0</v>
      </c>
      <c r="M31" s="15">
        <v>32</v>
      </c>
      <c r="N31" s="15" t="s">
        <v>32</v>
      </c>
      <c r="O31" s="15" t="s">
        <v>32</v>
      </c>
      <c r="P31" s="15" t="s">
        <v>32</v>
      </c>
      <c r="Q31" s="15" t="s">
        <v>32</v>
      </c>
      <c r="R31" s="15">
        <v>46</v>
      </c>
      <c r="S31" s="15" t="s">
        <v>37</v>
      </c>
      <c r="T31" s="15">
        <v>32</v>
      </c>
      <c r="U31" s="15" t="s">
        <v>32</v>
      </c>
      <c r="V31" s="15" t="s">
        <v>32</v>
      </c>
      <c r="W31" s="15" t="s">
        <v>32</v>
      </c>
      <c r="X31" s="15" t="s">
        <v>32</v>
      </c>
    </row>
    <row r="32" spans="1:24" ht="12.75">
      <c r="A32" s="15" t="s">
        <v>287</v>
      </c>
      <c r="B32" s="15" t="s">
        <v>288</v>
      </c>
      <c r="C32" s="15" t="s">
        <v>184</v>
      </c>
      <c r="D32" s="15" t="s">
        <v>119</v>
      </c>
      <c r="E32" s="15" t="s">
        <v>1422</v>
      </c>
      <c r="F32" s="15" t="s">
        <v>264</v>
      </c>
      <c r="G32" s="15" t="s">
        <v>292</v>
      </c>
      <c r="H32" s="15" t="s">
        <v>293</v>
      </c>
      <c r="I32" s="15" t="s">
        <v>32</v>
      </c>
      <c r="J32" s="15" t="s">
        <v>32</v>
      </c>
      <c r="K32" s="15" t="s">
        <v>292</v>
      </c>
      <c r="L32" s="15">
        <v>0</v>
      </c>
      <c r="M32" s="15">
        <v>32</v>
      </c>
      <c r="N32" s="15" t="s">
        <v>32</v>
      </c>
      <c r="O32" s="15" t="s">
        <v>32</v>
      </c>
      <c r="P32" s="15" t="s">
        <v>32</v>
      </c>
      <c r="Q32" s="15" t="s">
        <v>32</v>
      </c>
      <c r="R32" s="15">
        <v>33</v>
      </c>
      <c r="S32" s="15" t="s">
        <v>37</v>
      </c>
      <c r="T32" s="15">
        <v>32</v>
      </c>
      <c r="U32" s="15" t="s">
        <v>32</v>
      </c>
      <c r="V32" s="15" t="s">
        <v>32</v>
      </c>
      <c r="W32" s="15" t="s">
        <v>32</v>
      </c>
      <c r="X32" s="15" t="s">
        <v>32</v>
      </c>
    </row>
    <row r="33" spans="1:24" ht="12.75">
      <c r="A33" s="15" t="s">
        <v>287</v>
      </c>
      <c r="B33" s="15" t="s">
        <v>288</v>
      </c>
      <c r="C33" s="15" t="s">
        <v>184</v>
      </c>
      <c r="D33" s="15" t="s">
        <v>119</v>
      </c>
      <c r="E33" s="15" t="s">
        <v>1422</v>
      </c>
      <c r="F33" s="15" t="s">
        <v>267</v>
      </c>
      <c r="G33" s="15" t="s">
        <v>292</v>
      </c>
      <c r="H33" s="15" t="s">
        <v>293</v>
      </c>
      <c r="I33" s="15" t="s">
        <v>32</v>
      </c>
      <c r="J33" s="15" t="s">
        <v>32</v>
      </c>
      <c r="K33" s="15" t="s">
        <v>292</v>
      </c>
      <c r="L33" s="15">
        <v>0</v>
      </c>
      <c r="M33" s="15">
        <v>32</v>
      </c>
      <c r="N33" s="15" t="s">
        <v>32</v>
      </c>
      <c r="O33" s="15" t="s">
        <v>32</v>
      </c>
      <c r="P33" s="15" t="s">
        <v>32</v>
      </c>
      <c r="Q33" s="15" t="s">
        <v>32</v>
      </c>
      <c r="R33" s="15">
        <v>44</v>
      </c>
      <c r="S33" s="15" t="s">
        <v>37</v>
      </c>
      <c r="T33" s="15">
        <v>32</v>
      </c>
      <c r="U33" s="15" t="s">
        <v>32</v>
      </c>
      <c r="V33" s="15" t="s">
        <v>32</v>
      </c>
      <c r="W33" s="15" t="s">
        <v>32</v>
      </c>
      <c r="X33" s="15" t="s">
        <v>32</v>
      </c>
    </row>
    <row r="34" spans="1:24" ht="12.75">
      <c r="A34" s="15" t="s">
        <v>1449</v>
      </c>
      <c r="B34" s="15" t="s">
        <v>1450</v>
      </c>
      <c r="C34" s="15" t="s">
        <v>184</v>
      </c>
      <c r="D34" s="15" t="s">
        <v>119</v>
      </c>
      <c r="E34" s="15" t="s">
        <v>1422</v>
      </c>
      <c r="F34" s="15" t="s">
        <v>300</v>
      </c>
      <c r="G34" s="15" t="s">
        <v>283</v>
      </c>
      <c r="H34" s="15" t="s">
        <v>284</v>
      </c>
      <c r="I34" s="15" t="s">
        <v>32</v>
      </c>
      <c r="J34" s="15" t="s">
        <v>32</v>
      </c>
      <c r="K34" s="15" t="s">
        <v>283</v>
      </c>
      <c r="L34" s="15">
        <v>3</v>
      </c>
      <c r="M34" s="15">
        <v>48</v>
      </c>
      <c r="N34" s="15">
        <v>48</v>
      </c>
      <c r="O34" s="15">
        <v>0</v>
      </c>
      <c r="P34" s="15">
        <v>0</v>
      </c>
      <c r="Q34" s="15">
        <v>0</v>
      </c>
      <c r="R34" s="15">
        <v>28</v>
      </c>
      <c r="S34" s="15" t="s">
        <v>37</v>
      </c>
      <c r="T34" s="15">
        <v>48</v>
      </c>
      <c r="U34" s="15">
        <v>48</v>
      </c>
      <c r="V34" s="15">
        <v>0</v>
      </c>
      <c r="W34" s="15">
        <v>0</v>
      </c>
      <c r="X34" s="15">
        <v>0</v>
      </c>
    </row>
    <row r="35" spans="1:24" ht="12.75">
      <c r="A35" s="15" t="s">
        <v>287</v>
      </c>
      <c r="B35" s="15" t="s">
        <v>288</v>
      </c>
      <c r="C35" s="15" t="s">
        <v>184</v>
      </c>
      <c r="D35" s="15" t="s">
        <v>119</v>
      </c>
      <c r="E35" s="15" t="s">
        <v>1422</v>
      </c>
      <c r="F35" s="15" t="s">
        <v>29</v>
      </c>
      <c r="G35" s="15" t="s">
        <v>289</v>
      </c>
      <c r="H35" s="15" t="s">
        <v>290</v>
      </c>
      <c r="I35" s="15" t="s">
        <v>32</v>
      </c>
      <c r="J35" s="15" t="s">
        <v>32</v>
      </c>
      <c r="K35" s="15" t="s">
        <v>289</v>
      </c>
      <c r="L35" s="15">
        <v>0</v>
      </c>
      <c r="M35" s="15">
        <v>32</v>
      </c>
      <c r="N35" s="15" t="s">
        <v>32</v>
      </c>
      <c r="O35" s="15" t="s">
        <v>32</v>
      </c>
      <c r="P35" s="15" t="s">
        <v>32</v>
      </c>
      <c r="Q35" s="15" t="s">
        <v>32</v>
      </c>
      <c r="R35" s="15">
        <v>46</v>
      </c>
      <c r="S35" s="15" t="s">
        <v>50</v>
      </c>
      <c r="T35" s="15">
        <v>32</v>
      </c>
      <c r="U35" s="15" t="s">
        <v>32</v>
      </c>
      <c r="V35" s="15" t="s">
        <v>32</v>
      </c>
      <c r="W35" s="15" t="s">
        <v>32</v>
      </c>
      <c r="X35" s="15" t="s">
        <v>32</v>
      </c>
    </row>
    <row r="36" spans="1:24" ht="12.75">
      <c r="A36" s="15" t="s">
        <v>1461</v>
      </c>
      <c r="B36" s="15" t="s">
        <v>1462</v>
      </c>
      <c r="C36" s="15" t="s">
        <v>184</v>
      </c>
      <c r="D36" s="15" t="s">
        <v>119</v>
      </c>
      <c r="E36" s="15" t="s">
        <v>1422</v>
      </c>
      <c r="F36" s="15" t="s">
        <v>29</v>
      </c>
      <c r="G36" s="15" t="s">
        <v>289</v>
      </c>
      <c r="H36" s="15" t="s">
        <v>290</v>
      </c>
      <c r="I36" s="15" t="s">
        <v>32</v>
      </c>
      <c r="J36" s="15" t="s">
        <v>32</v>
      </c>
      <c r="K36" s="15" t="s">
        <v>289</v>
      </c>
      <c r="L36" s="15">
        <v>0</v>
      </c>
      <c r="M36" s="15">
        <v>32</v>
      </c>
      <c r="N36" s="15" t="s">
        <v>32</v>
      </c>
      <c r="O36" s="15" t="s">
        <v>32</v>
      </c>
      <c r="P36" s="15" t="s">
        <v>32</v>
      </c>
      <c r="Q36" s="15" t="s">
        <v>32</v>
      </c>
      <c r="R36" s="15">
        <v>31</v>
      </c>
      <c r="S36" s="15" t="s">
        <v>50</v>
      </c>
      <c r="T36" s="15">
        <v>32</v>
      </c>
      <c r="U36" s="15" t="s">
        <v>32</v>
      </c>
      <c r="V36" s="15" t="s">
        <v>32</v>
      </c>
      <c r="W36" s="15" t="s">
        <v>32</v>
      </c>
      <c r="X36" s="15" t="s">
        <v>32</v>
      </c>
    </row>
    <row r="37" spans="1:24" ht="12.75">
      <c r="A37" s="15" t="s">
        <v>1449</v>
      </c>
      <c r="B37" s="15" t="s">
        <v>1450</v>
      </c>
      <c r="C37" s="15" t="s">
        <v>184</v>
      </c>
      <c r="D37" s="15" t="s">
        <v>119</v>
      </c>
      <c r="E37" s="15" t="s">
        <v>1422</v>
      </c>
      <c r="F37" s="15" t="s">
        <v>29</v>
      </c>
      <c r="G37" s="15" t="s">
        <v>244</v>
      </c>
      <c r="H37" s="15" t="s">
        <v>245</v>
      </c>
      <c r="I37" s="15" t="s">
        <v>32</v>
      </c>
      <c r="J37" s="15" t="s">
        <v>32</v>
      </c>
      <c r="K37" s="15" t="s">
        <v>244</v>
      </c>
      <c r="L37" s="15">
        <v>3</v>
      </c>
      <c r="M37" s="15">
        <v>48</v>
      </c>
      <c r="N37" s="15">
        <v>48</v>
      </c>
      <c r="O37" s="15">
        <v>0</v>
      </c>
      <c r="P37" s="15">
        <v>0</v>
      </c>
      <c r="Q37" s="15">
        <v>0</v>
      </c>
      <c r="R37" s="15">
        <v>50</v>
      </c>
      <c r="S37" s="15" t="s">
        <v>37</v>
      </c>
      <c r="T37" s="15">
        <v>48</v>
      </c>
      <c r="U37" s="15">
        <v>48</v>
      </c>
      <c r="V37" s="15">
        <v>0</v>
      </c>
      <c r="W37" s="15">
        <v>0</v>
      </c>
      <c r="X37" s="15">
        <v>0</v>
      </c>
    </row>
    <row r="38" spans="1:24" ht="12.75">
      <c r="A38" s="15" t="s">
        <v>1449</v>
      </c>
      <c r="B38" s="15" t="s">
        <v>1450</v>
      </c>
      <c r="C38" s="15" t="s">
        <v>184</v>
      </c>
      <c r="D38" s="15" t="s">
        <v>119</v>
      </c>
      <c r="E38" s="15" t="s">
        <v>1422</v>
      </c>
      <c r="F38" s="15" t="s">
        <v>294</v>
      </c>
      <c r="G38" s="15" t="s">
        <v>244</v>
      </c>
      <c r="H38" s="15" t="s">
        <v>245</v>
      </c>
      <c r="I38" s="15" t="s">
        <v>32</v>
      </c>
      <c r="J38" s="15" t="s">
        <v>32</v>
      </c>
      <c r="K38" s="15" t="s">
        <v>244</v>
      </c>
      <c r="L38" s="15">
        <v>3</v>
      </c>
      <c r="M38" s="15">
        <v>48</v>
      </c>
      <c r="N38" s="15">
        <v>48</v>
      </c>
      <c r="O38" s="15">
        <v>0</v>
      </c>
      <c r="P38" s="15">
        <v>0</v>
      </c>
      <c r="Q38" s="15">
        <v>0</v>
      </c>
      <c r="R38" s="15">
        <v>47</v>
      </c>
      <c r="S38" s="15" t="s">
        <v>37</v>
      </c>
      <c r="T38" s="15">
        <v>48</v>
      </c>
      <c r="U38" s="15">
        <v>48</v>
      </c>
      <c r="V38" s="15">
        <v>0</v>
      </c>
      <c r="W38" s="15">
        <v>0</v>
      </c>
      <c r="X38" s="15">
        <v>0</v>
      </c>
    </row>
    <row r="39" spans="1:24" ht="12.75">
      <c r="A39" s="15" t="s">
        <v>1449</v>
      </c>
      <c r="B39" s="15" t="s">
        <v>1450</v>
      </c>
      <c r="C39" s="15" t="s">
        <v>184</v>
      </c>
      <c r="D39" s="15" t="s">
        <v>119</v>
      </c>
      <c r="E39" s="15" t="s">
        <v>1422</v>
      </c>
      <c r="F39" s="15" t="s">
        <v>243</v>
      </c>
      <c r="G39" s="15" t="s">
        <v>244</v>
      </c>
      <c r="H39" s="15" t="s">
        <v>245</v>
      </c>
      <c r="I39" s="15" t="s">
        <v>32</v>
      </c>
      <c r="J39" s="15" t="s">
        <v>32</v>
      </c>
      <c r="K39" s="15" t="s">
        <v>244</v>
      </c>
      <c r="L39" s="15">
        <v>3</v>
      </c>
      <c r="M39" s="15">
        <v>48</v>
      </c>
      <c r="N39" s="15">
        <v>48</v>
      </c>
      <c r="O39" s="15">
        <v>0</v>
      </c>
      <c r="P39" s="15">
        <v>0</v>
      </c>
      <c r="Q39" s="15">
        <v>0</v>
      </c>
      <c r="R39" s="15">
        <v>44</v>
      </c>
      <c r="S39" s="15" t="s">
        <v>37</v>
      </c>
      <c r="T39" s="15">
        <v>48</v>
      </c>
      <c r="U39" s="15">
        <v>48</v>
      </c>
      <c r="V39" s="15">
        <v>0</v>
      </c>
      <c r="W39" s="15">
        <v>0</v>
      </c>
      <c r="X39" s="15">
        <v>0</v>
      </c>
    </row>
    <row r="40" spans="1:24" ht="12.75">
      <c r="A40" s="15" t="s">
        <v>1449</v>
      </c>
      <c r="B40" s="15" t="s">
        <v>1450</v>
      </c>
      <c r="C40" s="15" t="s">
        <v>184</v>
      </c>
      <c r="D40" s="15" t="s">
        <v>119</v>
      </c>
      <c r="E40" s="15" t="s">
        <v>1422</v>
      </c>
      <c r="F40" s="15" t="s">
        <v>247</v>
      </c>
      <c r="G40" s="15" t="s">
        <v>248</v>
      </c>
      <c r="H40" s="15" t="s">
        <v>249</v>
      </c>
      <c r="I40" s="15" t="s">
        <v>32</v>
      </c>
      <c r="J40" s="15" t="s">
        <v>32</v>
      </c>
      <c r="K40" s="15" t="s">
        <v>248</v>
      </c>
      <c r="L40" s="15">
        <v>3</v>
      </c>
      <c r="M40" s="15">
        <v>48</v>
      </c>
      <c r="N40" s="15">
        <v>48</v>
      </c>
      <c r="O40" s="15">
        <v>0</v>
      </c>
      <c r="P40" s="15">
        <v>0</v>
      </c>
      <c r="Q40" s="15">
        <v>0</v>
      </c>
      <c r="R40" s="15">
        <v>37</v>
      </c>
      <c r="S40" s="15" t="s">
        <v>37</v>
      </c>
      <c r="T40" s="15">
        <v>48</v>
      </c>
      <c r="U40" s="15">
        <v>48</v>
      </c>
      <c r="V40" s="15">
        <v>0</v>
      </c>
      <c r="W40" s="15">
        <v>0</v>
      </c>
      <c r="X40" s="15">
        <v>0</v>
      </c>
    </row>
    <row r="41" spans="1:24" ht="12.75">
      <c r="A41" s="15" t="s">
        <v>1449</v>
      </c>
      <c r="B41" s="15" t="s">
        <v>1450</v>
      </c>
      <c r="C41" s="15" t="s">
        <v>184</v>
      </c>
      <c r="D41" s="15" t="s">
        <v>119</v>
      </c>
      <c r="E41" s="15" t="s">
        <v>1422</v>
      </c>
      <c r="F41" s="15" t="s">
        <v>250</v>
      </c>
      <c r="G41" s="15" t="s">
        <v>248</v>
      </c>
      <c r="H41" s="15" t="s">
        <v>249</v>
      </c>
      <c r="I41" s="15" t="s">
        <v>32</v>
      </c>
      <c r="J41" s="15" t="s">
        <v>32</v>
      </c>
      <c r="K41" s="15" t="s">
        <v>248</v>
      </c>
      <c r="L41" s="15">
        <v>3</v>
      </c>
      <c r="M41" s="15">
        <v>48</v>
      </c>
      <c r="N41" s="15">
        <v>48</v>
      </c>
      <c r="O41" s="15">
        <v>0</v>
      </c>
      <c r="P41" s="15">
        <v>0</v>
      </c>
      <c r="Q41" s="15">
        <v>0</v>
      </c>
      <c r="R41" s="15">
        <v>46</v>
      </c>
      <c r="S41" s="15" t="s">
        <v>37</v>
      </c>
      <c r="T41" s="15">
        <v>48</v>
      </c>
      <c r="U41" s="15">
        <v>48</v>
      </c>
      <c r="V41" s="15">
        <v>0</v>
      </c>
      <c r="W41" s="15">
        <v>0</v>
      </c>
      <c r="X41" s="15">
        <v>0</v>
      </c>
    </row>
    <row r="42" spans="1:24" ht="12.75">
      <c r="A42" s="15" t="s">
        <v>1449</v>
      </c>
      <c r="B42" s="15" t="s">
        <v>1450</v>
      </c>
      <c r="C42" s="15" t="s">
        <v>184</v>
      </c>
      <c r="D42" s="15" t="s">
        <v>119</v>
      </c>
      <c r="E42" s="15" t="s">
        <v>1422</v>
      </c>
      <c r="F42" s="15" t="s">
        <v>251</v>
      </c>
      <c r="G42" s="15" t="s">
        <v>248</v>
      </c>
      <c r="H42" s="15" t="s">
        <v>249</v>
      </c>
      <c r="I42" s="15" t="s">
        <v>32</v>
      </c>
      <c r="J42" s="15" t="s">
        <v>32</v>
      </c>
      <c r="K42" s="15" t="s">
        <v>248</v>
      </c>
      <c r="L42" s="15">
        <v>3</v>
      </c>
      <c r="M42" s="15">
        <v>48</v>
      </c>
      <c r="N42" s="15">
        <v>48</v>
      </c>
      <c r="O42" s="15">
        <v>0</v>
      </c>
      <c r="P42" s="15">
        <v>0</v>
      </c>
      <c r="Q42" s="15">
        <v>0</v>
      </c>
      <c r="R42" s="15">
        <v>43</v>
      </c>
      <c r="S42" s="15" t="s">
        <v>37</v>
      </c>
      <c r="T42" s="15">
        <v>48</v>
      </c>
      <c r="U42" s="15">
        <v>48</v>
      </c>
      <c r="V42" s="15">
        <v>0</v>
      </c>
      <c r="W42" s="15">
        <v>0</v>
      </c>
      <c r="X42" s="15">
        <v>0</v>
      </c>
    </row>
    <row r="43" spans="1:24" ht="12.75">
      <c r="A43" s="15" t="s">
        <v>1449</v>
      </c>
      <c r="B43" s="15" t="s">
        <v>1450</v>
      </c>
      <c r="C43" s="15" t="s">
        <v>184</v>
      </c>
      <c r="D43" s="15" t="s">
        <v>119</v>
      </c>
      <c r="E43" s="15" t="s">
        <v>1422</v>
      </c>
      <c r="F43" s="15" t="s">
        <v>252</v>
      </c>
      <c r="G43" s="15" t="s">
        <v>275</v>
      </c>
      <c r="H43" s="15" t="s">
        <v>276</v>
      </c>
      <c r="I43" s="15" t="s">
        <v>32</v>
      </c>
      <c r="J43" s="15" t="s">
        <v>32</v>
      </c>
      <c r="K43" s="15" t="s">
        <v>275</v>
      </c>
      <c r="L43" s="15">
        <v>3</v>
      </c>
      <c r="M43" s="15">
        <v>48</v>
      </c>
      <c r="N43" s="15">
        <v>48</v>
      </c>
      <c r="O43" s="15">
        <v>0</v>
      </c>
      <c r="P43" s="15">
        <v>0</v>
      </c>
      <c r="Q43" s="15">
        <v>0</v>
      </c>
      <c r="R43" s="15">
        <v>38</v>
      </c>
      <c r="S43" s="15" t="s">
        <v>37</v>
      </c>
      <c r="T43" s="15">
        <v>48</v>
      </c>
      <c r="U43" s="15">
        <v>48</v>
      </c>
      <c r="V43" s="15">
        <v>0</v>
      </c>
      <c r="W43" s="15">
        <v>0</v>
      </c>
      <c r="X43" s="15">
        <v>0</v>
      </c>
    </row>
    <row r="44" spans="1:24" ht="12.75">
      <c r="A44" s="15" t="s">
        <v>1449</v>
      </c>
      <c r="B44" s="15" t="s">
        <v>1450</v>
      </c>
      <c r="C44" s="15" t="s">
        <v>184</v>
      </c>
      <c r="D44" s="15" t="s">
        <v>119</v>
      </c>
      <c r="E44" s="15" t="s">
        <v>1422</v>
      </c>
      <c r="F44" s="15" t="s">
        <v>253</v>
      </c>
      <c r="G44" s="15" t="s">
        <v>244</v>
      </c>
      <c r="H44" s="15" t="s">
        <v>245</v>
      </c>
      <c r="I44" s="15" t="s">
        <v>32</v>
      </c>
      <c r="J44" s="15" t="s">
        <v>32</v>
      </c>
      <c r="K44" s="15" t="s">
        <v>244</v>
      </c>
      <c r="L44" s="15">
        <v>3</v>
      </c>
      <c r="M44" s="15">
        <v>48</v>
      </c>
      <c r="N44" s="15">
        <v>48</v>
      </c>
      <c r="O44" s="15">
        <v>0</v>
      </c>
      <c r="P44" s="15">
        <v>0</v>
      </c>
      <c r="Q44" s="15">
        <v>0</v>
      </c>
      <c r="R44" s="15">
        <v>40</v>
      </c>
      <c r="S44" s="15" t="s">
        <v>37</v>
      </c>
      <c r="T44" s="15">
        <v>48</v>
      </c>
      <c r="U44" s="15">
        <v>48</v>
      </c>
      <c r="V44" s="15">
        <v>0</v>
      </c>
      <c r="W44" s="15">
        <v>0</v>
      </c>
      <c r="X44" s="15">
        <v>0</v>
      </c>
    </row>
    <row r="45" spans="1:24" ht="12.75">
      <c r="A45" s="15" t="s">
        <v>1449</v>
      </c>
      <c r="B45" s="15" t="s">
        <v>1450</v>
      </c>
      <c r="C45" s="15" t="s">
        <v>184</v>
      </c>
      <c r="D45" s="15" t="s">
        <v>119</v>
      </c>
      <c r="E45" s="15" t="s">
        <v>1422</v>
      </c>
      <c r="F45" s="15" t="s">
        <v>254</v>
      </c>
      <c r="G45" s="15" t="s">
        <v>258</v>
      </c>
      <c r="H45" s="15" t="s">
        <v>259</v>
      </c>
      <c r="I45" s="15" t="s">
        <v>32</v>
      </c>
      <c r="J45" s="15" t="s">
        <v>32</v>
      </c>
      <c r="K45" s="15" t="s">
        <v>258</v>
      </c>
      <c r="L45" s="15">
        <v>3</v>
      </c>
      <c r="M45" s="15">
        <v>48</v>
      </c>
      <c r="N45" s="15">
        <v>48</v>
      </c>
      <c r="O45" s="15">
        <v>0</v>
      </c>
      <c r="P45" s="15">
        <v>0</v>
      </c>
      <c r="Q45" s="15">
        <v>0</v>
      </c>
      <c r="R45" s="15">
        <v>45</v>
      </c>
      <c r="S45" s="15" t="s">
        <v>37</v>
      </c>
      <c r="T45" s="15">
        <v>48</v>
      </c>
      <c r="U45" s="15">
        <v>48</v>
      </c>
      <c r="V45" s="15">
        <v>0</v>
      </c>
      <c r="W45" s="15">
        <v>0</v>
      </c>
      <c r="X45" s="15">
        <v>0</v>
      </c>
    </row>
    <row r="46" spans="1:24" ht="12.75">
      <c r="A46" s="15" t="s">
        <v>1449</v>
      </c>
      <c r="B46" s="15" t="s">
        <v>1450</v>
      </c>
      <c r="C46" s="15" t="s">
        <v>184</v>
      </c>
      <c r="D46" s="15" t="s">
        <v>119</v>
      </c>
      <c r="E46" s="15" t="s">
        <v>1422</v>
      </c>
      <c r="F46" s="15" t="s">
        <v>295</v>
      </c>
      <c r="G46" s="15" t="s">
        <v>258</v>
      </c>
      <c r="H46" s="15" t="s">
        <v>259</v>
      </c>
      <c r="I46" s="15" t="s">
        <v>32</v>
      </c>
      <c r="J46" s="15" t="s">
        <v>32</v>
      </c>
      <c r="K46" s="15" t="s">
        <v>258</v>
      </c>
      <c r="L46" s="15">
        <v>3</v>
      </c>
      <c r="M46" s="15">
        <v>48</v>
      </c>
      <c r="N46" s="15">
        <v>48</v>
      </c>
      <c r="O46" s="15">
        <v>0</v>
      </c>
      <c r="P46" s="15">
        <v>0</v>
      </c>
      <c r="Q46" s="15">
        <v>0</v>
      </c>
      <c r="R46" s="15">
        <v>43</v>
      </c>
      <c r="S46" s="15" t="s">
        <v>37</v>
      </c>
      <c r="T46" s="15">
        <v>48</v>
      </c>
      <c r="U46" s="15">
        <v>48</v>
      </c>
      <c r="V46" s="15">
        <v>0</v>
      </c>
      <c r="W46" s="15">
        <v>0</v>
      </c>
      <c r="X46" s="15">
        <v>0</v>
      </c>
    </row>
    <row r="47" spans="1:24" ht="12.75">
      <c r="A47" s="15" t="s">
        <v>1449</v>
      </c>
      <c r="B47" s="15" t="s">
        <v>1450</v>
      </c>
      <c r="C47" s="15" t="s">
        <v>184</v>
      </c>
      <c r="D47" s="15" t="s">
        <v>119</v>
      </c>
      <c r="E47" s="15" t="s">
        <v>1422</v>
      </c>
      <c r="F47" s="15" t="s">
        <v>296</v>
      </c>
      <c r="G47" s="15" t="s">
        <v>265</v>
      </c>
      <c r="H47" s="15" t="s">
        <v>266</v>
      </c>
      <c r="I47" s="15" t="s">
        <v>32</v>
      </c>
      <c r="J47" s="15" t="s">
        <v>32</v>
      </c>
      <c r="K47" s="15" t="s">
        <v>265</v>
      </c>
      <c r="L47" s="15">
        <v>3</v>
      </c>
      <c r="M47" s="15">
        <v>48</v>
      </c>
      <c r="N47" s="15">
        <v>48</v>
      </c>
      <c r="O47" s="15">
        <v>0</v>
      </c>
      <c r="P47" s="15">
        <v>0</v>
      </c>
      <c r="Q47" s="15">
        <v>0</v>
      </c>
      <c r="R47" s="15">
        <v>41</v>
      </c>
      <c r="S47" s="15" t="s">
        <v>37</v>
      </c>
      <c r="T47" s="15">
        <v>48</v>
      </c>
      <c r="U47" s="15">
        <v>48</v>
      </c>
      <c r="V47" s="15">
        <v>0</v>
      </c>
      <c r="W47" s="15">
        <v>0</v>
      </c>
      <c r="X47" s="15">
        <v>0</v>
      </c>
    </row>
    <row r="48" spans="1:24" ht="12.75">
      <c r="A48" s="15" t="s">
        <v>1449</v>
      </c>
      <c r="B48" s="15" t="s">
        <v>1450</v>
      </c>
      <c r="C48" s="15" t="s">
        <v>184</v>
      </c>
      <c r="D48" s="15" t="s">
        <v>119</v>
      </c>
      <c r="E48" s="15" t="s">
        <v>1422</v>
      </c>
      <c r="F48" s="15" t="s">
        <v>257</v>
      </c>
      <c r="G48" s="15" t="s">
        <v>265</v>
      </c>
      <c r="H48" s="15" t="s">
        <v>266</v>
      </c>
      <c r="I48" s="15" t="s">
        <v>32</v>
      </c>
      <c r="J48" s="15" t="s">
        <v>32</v>
      </c>
      <c r="K48" s="15" t="s">
        <v>265</v>
      </c>
      <c r="L48" s="15">
        <v>3</v>
      </c>
      <c r="M48" s="15">
        <v>48</v>
      </c>
      <c r="N48" s="15">
        <v>48</v>
      </c>
      <c r="O48" s="15">
        <v>0</v>
      </c>
      <c r="P48" s="15">
        <v>0</v>
      </c>
      <c r="Q48" s="15">
        <v>0</v>
      </c>
      <c r="R48" s="15">
        <v>49</v>
      </c>
      <c r="S48" s="15" t="s">
        <v>37</v>
      </c>
      <c r="T48" s="15">
        <v>48</v>
      </c>
      <c r="U48" s="15">
        <v>48</v>
      </c>
      <c r="V48" s="15">
        <v>0</v>
      </c>
      <c r="W48" s="15">
        <v>0</v>
      </c>
      <c r="X48" s="15">
        <v>0</v>
      </c>
    </row>
    <row r="49" spans="1:24" ht="12.75">
      <c r="A49" s="15" t="s">
        <v>1449</v>
      </c>
      <c r="B49" s="15" t="s">
        <v>1450</v>
      </c>
      <c r="C49" s="15" t="s">
        <v>184</v>
      </c>
      <c r="D49" s="15" t="s">
        <v>119</v>
      </c>
      <c r="E49" s="15" t="s">
        <v>1422</v>
      </c>
      <c r="F49" s="15" t="s">
        <v>297</v>
      </c>
      <c r="G49" s="15" t="s">
        <v>265</v>
      </c>
      <c r="H49" s="15" t="s">
        <v>266</v>
      </c>
      <c r="I49" s="15" t="s">
        <v>32</v>
      </c>
      <c r="J49" s="15" t="s">
        <v>32</v>
      </c>
      <c r="K49" s="15" t="s">
        <v>265</v>
      </c>
      <c r="L49" s="15">
        <v>3</v>
      </c>
      <c r="M49" s="15">
        <v>48</v>
      </c>
      <c r="N49" s="15">
        <v>48</v>
      </c>
      <c r="O49" s="15">
        <v>0</v>
      </c>
      <c r="P49" s="15">
        <v>0</v>
      </c>
      <c r="Q49" s="15">
        <v>0</v>
      </c>
      <c r="R49" s="15">
        <v>29</v>
      </c>
      <c r="S49" s="15" t="s">
        <v>37</v>
      </c>
      <c r="T49" s="15">
        <v>48</v>
      </c>
      <c r="U49" s="15">
        <v>48</v>
      </c>
      <c r="V49" s="15">
        <v>0</v>
      </c>
      <c r="W49" s="15">
        <v>0</v>
      </c>
      <c r="X49" s="15">
        <v>0</v>
      </c>
    </row>
    <row r="50" spans="1:24" ht="12.75">
      <c r="A50" s="15" t="s">
        <v>1449</v>
      </c>
      <c r="B50" s="15" t="s">
        <v>1450</v>
      </c>
      <c r="C50" s="15" t="s">
        <v>184</v>
      </c>
      <c r="D50" s="15" t="s">
        <v>119</v>
      </c>
      <c r="E50" s="15" t="s">
        <v>1422</v>
      </c>
      <c r="F50" s="15" t="s">
        <v>263</v>
      </c>
      <c r="G50" s="15" t="s">
        <v>255</v>
      </c>
      <c r="H50" s="15" t="s">
        <v>256</v>
      </c>
      <c r="I50" s="15" t="s">
        <v>32</v>
      </c>
      <c r="J50" s="15" t="s">
        <v>32</v>
      </c>
      <c r="K50" s="15" t="s">
        <v>255</v>
      </c>
      <c r="L50" s="15">
        <v>3</v>
      </c>
      <c r="M50" s="15">
        <v>48</v>
      </c>
      <c r="N50" s="15">
        <v>48</v>
      </c>
      <c r="O50" s="15">
        <v>0</v>
      </c>
      <c r="P50" s="15">
        <v>0</v>
      </c>
      <c r="Q50" s="15">
        <v>0</v>
      </c>
      <c r="R50" s="15">
        <v>39</v>
      </c>
      <c r="S50" s="15" t="s">
        <v>37</v>
      </c>
      <c r="T50" s="15">
        <v>48</v>
      </c>
      <c r="U50" s="15">
        <v>48</v>
      </c>
      <c r="V50" s="15">
        <v>0</v>
      </c>
      <c r="W50" s="15">
        <v>0</v>
      </c>
      <c r="X50" s="15">
        <v>0</v>
      </c>
    </row>
    <row r="51" spans="1:24" ht="12.75">
      <c r="A51" s="15" t="s">
        <v>1449</v>
      </c>
      <c r="B51" s="15" t="s">
        <v>1450</v>
      </c>
      <c r="C51" s="15" t="s">
        <v>184</v>
      </c>
      <c r="D51" s="15" t="s">
        <v>119</v>
      </c>
      <c r="E51" s="15" t="s">
        <v>1422</v>
      </c>
      <c r="F51" s="15" t="s">
        <v>264</v>
      </c>
      <c r="G51" s="15" t="s">
        <v>283</v>
      </c>
      <c r="H51" s="15" t="s">
        <v>284</v>
      </c>
      <c r="I51" s="15" t="s">
        <v>32</v>
      </c>
      <c r="J51" s="15" t="s">
        <v>32</v>
      </c>
      <c r="K51" s="15" t="s">
        <v>283</v>
      </c>
      <c r="L51" s="15">
        <v>3</v>
      </c>
      <c r="M51" s="15">
        <v>48</v>
      </c>
      <c r="N51" s="15">
        <v>48</v>
      </c>
      <c r="O51" s="15">
        <v>0</v>
      </c>
      <c r="P51" s="15">
        <v>0</v>
      </c>
      <c r="Q51" s="15">
        <v>0</v>
      </c>
      <c r="R51" s="15">
        <v>31</v>
      </c>
      <c r="S51" s="15" t="s">
        <v>37</v>
      </c>
      <c r="T51" s="15">
        <v>48</v>
      </c>
      <c r="U51" s="15">
        <v>48</v>
      </c>
      <c r="V51" s="15">
        <v>0</v>
      </c>
      <c r="W51" s="15">
        <v>0</v>
      </c>
      <c r="X51" s="15">
        <v>0</v>
      </c>
    </row>
    <row r="52" spans="1:24" ht="12.75">
      <c r="A52" s="15" t="s">
        <v>1449</v>
      </c>
      <c r="B52" s="15" t="s">
        <v>1450</v>
      </c>
      <c r="C52" s="15" t="s">
        <v>184</v>
      </c>
      <c r="D52" s="15" t="s">
        <v>119</v>
      </c>
      <c r="E52" s="15" t="s">
        <v>1422</v>
      </c>
      <c r="F52" s="15" t="s">
        <v>298</v>
      </c>
      <c r="G52" s="15" t="s">
        <v>283</v>
      </c>
      <c r="H52" s="15" t="s">
        <v>284</v>
      </c>
      <c r="I52" s="15" t="s">
        <v>32</v>
      </c>
      <c r="J52" s="15" t="s">
        <v>32</v>
      </c>
      <c r="K52" s="15" t="s">
        <v>283</v>
      </c>
      <c r="L52" s="15">
        <v>3</v>
      </c>
      <c r="M52" s="15">
        <v>48</v>
      </c>
      <c r="N52" s="15">
        <v>48</v>
      </c>
      <c r="O52" s="15">
        <v>0</v>
      </c>
      <c r="P52" s="15">
        <v>0</v>
      </c>
      <c r="Q52" s="15">
        <v>0</v>
      </c>
      <c r="R52" s="15">
        <v>42</v>
      </c>
      <c r="S52" s="15" t="s">
        <v>37</v>
      </c>
      <c r="T52" s="15">
        <v>48</v>
      </c>
      <c r="U52" s="15">
        <v>48</v>
      </c>
      <c r="V52" s="15">
        <v>0</v>
      </c>
      <c r="W52" s="15">
        <v>0</v>
      </c>
      <c r="X52" s="15">
        <v>0</v>
      </c>
    </row>
    <row r="53" spans="1:24" ht="12.75">
      <c r="A53" s="15" t="s">
        <v>1449</v>
      </c>
      <c r="B53" s="15" t="s">
        <v>1450</v>
      </c>
      <c r="C53" s="15" t="s">
        <v>184</v>
      </c>
      <c r="D53" s="15" t="s">
        <v>119</v>
      </c>
      <c r="E53" s="15" t="s">
        <v>1422</v>
      </c>
      <c r="F53" s="15" t="s">
        <v>267</v>
      </c>
      <c r="G53" s="15" t="s">
        <v>283</v>
      </c>
      <c r="H53" s="15" t="s">
        <v>284</v>
      </c>
      <c r="I53" s="15" t="s">
        <v>32</v>
      </c>
      <c r="J53" s="15" t="s">
        <v>32</v>
      </c>
      <c r="K53" s="15" t="s">
        <v>283</v>
      </c>
      <c r="L53" s="15">
        <v>3</v>
      </c>
      <c r="M53" s="15">
        <v>48</v>
      </c>
      <c r="N53" s="15">
        <v>48</v>
      </c>
      <c r="O53" s="15">
        <v>0</v>
      </c>
      <c r="P53" s="15">
        <v>0</v>
      </c>
      <c r="Q53" s="15">
        <v>0</v>
      </c>
      <c r="R53" s="15">
        <v>39</v>
      </c>
      <c r="S53" s="15" t="s">
        <v>37</v>
      </c>
      <c r="T53" s="15">
        <v>48</v>
      </c>
      <c r="U53" s="15">
        <v>48</v>
      </c>
      <c r="V53" s="15">
        <v>0</v>
      </c>
      <c r="W53" s="15">
        <v>0</v>
      </c>
      <c r="X53" s="15">
        <v>0</v>
      </c>
    </row>
    <row r="54" spans="1:24" ht="12.75">
      <c r="A54" s="15" t="s">
        <v>1449</v>
      </c>
      <c r="B54" s="15" t="s">
        <v>1450</v>
      </c>
      <c r="C54" s="15" t="s">
        <v>184</v>
      </c>
      <c r="D54" s="15" t="s">
        <v>119</v>
      </c>
      <c r="E54" s="15" t="s">
        <v>1422</v>
      </c>
      <c r="F54" s="15" t="s">
        <v>268</v>
      </c>
      <c r="G54" s="15" t="s">
        <v>275</v>
      </c>
      <c r="H54" s="15" t="s">
        <v>276</v>
      </c>
      <c r="I54" s="15" t="s">
        <v>32</v>
      </c>
      <c r="J54" s="15" t="s">
        <v>32</v>
      </c>
      <c r="K54" s="15" t="s">
        <v>275</v>
      </c>
      <c r="L54" s="15">
        <v>3</v>
      </c>
      <c r="M54" s="15">
        <v>48</v>
      </c>
      <c r="N54" s="15">
        <v>48</v>
      </c>
      <c r="O54" s="15">
        <v>0</v>
      </c>
      <c r="P54" s="15">
        <v>0</v>
      </c>
      <c r="Q54" s="15">
        <v>0</v>
      </c>
      <c r="R54" s="15">
        <v>41</v>
      </c>
      <c r="S54" s="15" t="s">
        <v>37</v>
      </c>
      <c r="T54" s="15">
        <v>48</v>
      </c>
      <c r="U54" s="15">
        <v>48</v>
      </c>
      <c r="V54" s="15">
        <v>0</v>
      </c>
      <c r="W54" s="15">
        <v>0</v>
      </c>
      <c r="X54" s="15">
        <v>0</v>
      </c>
    </row>
    <row r="55" spans="1:24" ht="12.75">
      <c r="A55" s="15" t="s">
        <v>1449</v>
      </c>
      <c r="B55" s="15" t="s">
        <v>1450</v>
      </c>
      <c r="C55" s="15" t="s">
        <v>184</v>
      </c>
      <c r="D55" s="15" t="s">
        <v>119</v>
      </c>
      <c r="E55" s="15" t="s">
        <v>1422</v>
      </c>
      <c r="F55" s="15" t="s">
        <v>271</v>
      </c>
      <c r="G55" s="15" t="s">
        <v>275</v>
      </c>
      <c r="H55" s="15" t="s">
        <v>276</v>
      </c>
      <c r="I55" s="15" t="s">
        <v>32</v>
      </c>
      <c r="J55" s="15" t="s">
        <v>32</v>
      </c>
      <c r="K55" s="15" t="s">
        <v>275</v>
      </c>
      <c r="L55" s="15">
        <v>3</v>
      </c>
      <c r="M55" s="15">
        <v>48</v>
      </c>
      <c r="N55" s="15">
        <v>48</v>
      </c>
      <c r="O55" s="15">
        <v>0</v>
      </c>
      <c r="P55" s="15">
        <v>0</v>
      </c>
      <c r="Q55" s="15">
        <v>0</v>
      </c>
      <c r="R55" s="15">
        <v>25</v>
      </c>
      <c r="S55" s="15" t="s">
        <v>37</v>
      </c>
      <c r="T55" s="15">
        <v>48</v>
      </c>
      <c r="U55" s="15">
        <v>48</v>
      </c>
      <c r="V55" s="15">
        <v>0</v>
      </c>
      <c r="W55" s="15">
        <v>0</v>
      </c>
      <c r="X55" s="15">
        <v>0</v>
      </c>
    </row>
    <row r="56" spans="1:24" ht="12.75">
      <c r="A56" s="15" t="s">
        <v>1467</v>
      </c>
      <c r="B56" s="15" t="s">
        <v>1468</v>
      </c>
      <c r="C56" s="15" t="s">
        <v>184</v>
      </c>
      <c r="D56" s="15" t="s">
        <v>119</v>
      </c>
      <c r="E56" s="15" t="s">
        <v>1422</v>
      </c>
      <c r="F56" s="15" t="s">
        <v>294</v>
      </c>
      <c r="G56" s="15" t="s">
        <v>261</v>
      </c>
      <c r="H56" s="15" t="s">
        <v>262</v>
      </c>
      <c r="I56" s="15" t="s">
        <v>32</v>
      </c>
      <c r="J56" s="15" t="s">
        <v>32</v>
      </c>
      <c r="K56" s="15" t="s">
        <v>261</v>
      </c>
      <c r="L56" s="15">
        <v>2</v>
      </c>
      <c r="M56" s="15">
        <v>32</v>
      </c>
      <c r="N56" s="15">
        <v>32</v>
      </c>
      <c r="O56" s="15">
        <v>0</v>
      </c>
      <c r="P56" s="15">
        <v>0</v>
      </c>
      <c r="Q56" s="15">
        <v>0</v>
      </c>
      <c r="R56" s="15">
        <v>35</v>
      </c>
      <c r="S56" s="15" t="s">
        <v>37</v>
      </c>
      <c r="T56" s="15">
        <v>32</v>
      </c>
      <c r="U56" s="15">
        <v>32</v>
      </c>
      <c r="V56" s="15">
        <v>0</v>
      </c>
      <c r="W56" s="15">
        <v>0</v>
      </c>
      <c r="X56" s="15">
        <v>0</v>
      </c>
    </row>
    <row r="57" spans="1:24" ht="12.75">
      <c r="A57" s="15" t="s">
        <v>1461</v>
      </c>
      <c r="B57" s="15" t="s">
        <v>1462</v>
      </c>
      <c r="C57" s="15" t="s">
        <v>184</v>
      </c>
      <c r="D57" s="15" t="s">
        <v>119</v>
      </c>
      <c r="E57" s="15" t="s">
        <v>1422</v>
      </c>
      <c r="F57" s="15" t="s">
        <v>294</v>
      </c>
      <c r="G57" s="15" t="s">
        <v>289</v>
      </c>
      <c r="H57" s="15" t="s">
        <v>290</v>
      </c>
      <c r="I57" s="15" t="s">
        <v>32</v>
      </c>
      <c r="J57" s="15" t="s">
        <v>32</v>
      </c>
      <c r="K57" s="15" t="s">
        <v>289</v>
      </c>
      <c r="L57" s="15">
        <v>0</v>
      </c>
      <c r="M57" s="15">
        <v>32</v>
      </c>
      <c r="N57" s="15" t="s">
        <v>32</v>
      </c>
      <c r="O57" s="15" t="s">
        <v>32</v>
      </c>
      <c r="P57" s="15" t="s">
        <v>32</v>
      </c>
      <c r="Q57" s="15" t="s">
        <v>32</v>
      </c>
      <c r="R57" s="15">
        <v>34</v>
      </c>
      <c r="S57" s="15" t="s">
        <v>50</v>
      </c>
      <c r="T57" s="15">
        <v>32</v>
      </c>
      <c r="U57" s="15" t="s">
        <v>32</v>
      </c>
      <c r="V57" s="15" t="s">
        <v>32</v>
      </c>
      <c r="W57" s="15" t="s">
        <v>32</v>
      </c>
      <c r="X57" s="15" t="s">
        <v>32</v>
      </c>
    </row>
    <row r="58" spans="1:24" ht="12.75">
      <c r="A58" s="15" t="s">
        <v>1461</v>
      </c>
      <c r="B58" s="15" t="s">
        <v>1462</v>
      </c>
      <c r="C58" s="15" t="s">
        <v>184</v>
      </c>
      <c r="D58" s="15" t="s">
        <v>119</v>
      </c>
      <c r="E58" s="15" t="s">
        <v>1422</v>
      </c>
      <c r="F58" s="15" t="s">
        <v>243</v>
      </c>
      <c r="G58" s="15" t="s">
        <v>289</v>
      </c>
      <c r="H58" s="15" t="s">
        <v>290</v>
      </c>
      <c r="I58" s="15" t="s">
        <v>32</v>
      </c>
      <c r="J58" s="15" t="s">
        <v>32</v>
      </c>
      <c r="K58" s="15" t="s">
        <v>289</v>
      </c>
      <c r="L58" s="15">
        <v>0</v>
      </c>
      <c r="M58" s="15">
        <v>32</v>
      </c>
      <c r="N58" s="15" t="s">
        <v>32</v>
      </c>
      <c r="O58" s="15" t="s">
        <v>32</v>
      </c>
      <c r="P58" s="15" t="s">
        <v>32</v>
      </c>
      <c r="Q58" s="15" t="s">
        <v>32</v>
      </c>
      <c r="R58" s="15">
        <v>32</v>
      </c>
      <c r="S58" s="15" t="s">
        <v>37</v>
      </c>
      <c r="T58" s="15">
        <v>32</v>
      </c>
      <c r="U58" s="15" t="s">
        <v>32</v>
      </c>
      <c r="V58" s="15" t="s">
        <v>32</v>
      </c>
      <c r="W58" s="15" t="s">
        <v>32</v>
      </c>
      <c r="X58" s="15" t="s">
        <v>32</v>
      </c>
    </row>
    <row r="59" spans="1:24" ht="12.75">
      <c r="A59" s="15" t="s">
        <v>1461</v>
      </c>
      <c r="B59" s="15" t="s">
        <v>1462</v>
      </c>
      <c r="C59" s="15" t="s">
        <v>184</v>
      </c>
      <c r="D59" s="15" t="s">
        <v>119</v>
      </c>
      <c r="E59" s="15" t="s">
        <v>1422</v>
      </c>
      <c r="F59" s="15" t="s">
        <v>247</v>
      </c>
      <c r="G59" s="15" t="s">
        <v>289</v>
      </c>
      <c r="H59" s="15" t="s">
        <v>290</v>
      </c>
      <c r="I59" s="15" t="s">
        <v>32</v>
      </c>
      <c r="J59" s="15" t="s">
        <v>32</v>
      </c>
      <c r="K59" s="15" t="s">
        <v>289</v>
      </c>
      <c r="L59" s="15">
        <v>0</v>
      </c>
      <c r="M59" s="15">
        <v>32</v>
      </c>
      <c r="N59" s="15" t="s">
        <v>32</v>
      </c>
      <c r="O59" s="15" t="s">
        <v>32</v>
      </c>
      <c r="P59" s="15" t="s">
        <v>32</v>
      </c>
      <c r="Q59" s="15" t="s">
        <v>32</v>
      </c>
      <c r="R59" s="15">
        <v>34</v>
      </c>
      <c r="S59" s="15" t="s">
        <v>37</v>
      </c>
      <c r="T59" s="15">
        <v>32</v>
      </c>
      <c r="U59" s="15" t="s">
        <v>32</v>
      </c>
      <c r="V59" s="15" t="s">
        <v>32</v>
      </c>
      <c r="W59" s="15" t="s">
        <v>32</v>
      </c>
      <c r="X59" s="15" t="s">
        <v>32</v>
      </c>
    </row>
    <row r="60" spans="1:24" ht="12.75">
      <c r="A60" s="15" t="s">
        <v>1461</v>
      </c>
      <c r="B60" s="15" t="s">
        <v>1462</v>
      </c>
      <c r="C60" s="15" t="s">
        <v>184</v>
      </c>
      <c r="D60" s="15" t="s">
        <v>119</v>
      </c>
      <c r="E60" s="15" t="s">
        <v>1422</v>
      </c>
      <c r="F60" s="15" t="s">
        <v>250</v>
      </c>
      <c r="G60" s="15" t="s">
        <v>289</v>
      </c>
      <c r="H60" s="15" t="s">
        <v>290</v>
      </c>
      <c r="I60" s="15" t="s">
        <v>32</v>
      </c>
      <c r="J60" s="15" t="s">
        <v>32</v>
      </c>
      <c r="K60" s="15" t="s">
        <v>289</v>
      </c>
      <c r="L60" s="15">
        <v>0</v>
      </c>
      <c r="M60" s="15">
        <v>32</v>
      </c>
      <c r="N60" s="15" t="s">
        <v>32</v>
      </c>
      <c r="O60" s="15" t="s">
        <v>32</v>
      </c>
      <c r="P60" s="15" t="s">
        <v>32</v>
      </c>
      <c r="Q60" s="15" t="s">
        <v>32</v>
      </c>
      <c r="R60" s="15">
        <v>39</v>
      </c>
      <c r="S60" s="15" t="s">
        <v>37</v>
      </c>
      <c r="T60" s="15">
        <v>32</v>
      </c>
      <c r="U60" s="15" t="s">
        <v>32</v>
      </c>
      <c r="V60" s="15" t="s">
        <v>32</v>
      </c>
      <c r="W60" s="15" t="s">
        <v>32</v>
      </c>
      <c r="X60" s="15" t="s">
        <v>32</v>
      </c>
    </row>
    <row r="61" spans="1:24" ht="12.75">
      <c r="A61" s="15" t="s">
        <v>1461</v>
      </c>
      <c r="B61" s="15" t="s">
        <v>1462</v>
      </c>
      <c r="C61" s="15" t="s">
        <v>184</v>
      </c>
      <c r="D61" s="15" t="s">
        <v>119</v>
      </c>
      <c r="E61" s="15" t="s">
        <v>1422</v>
      </c>
      <c r="F61" s="15" t="s">
        <v>251</v>
      </c>
      <c r="G61" s="15" t="s">
        <v>289</v>
      </c>
      <c r="H61" s="15" t="s">
        <v>290</v>
      </c>
      <c r="I61" s="15" t="s">
        <v>32</v>
      </c>
      <c r="J61" s="15" t="s">
        <v>32</v>
      </c>
      <c r="K61" s="15" t="s">
        <v>289</v>
      </c>
      <c r="L61" s="15">
        <v>0</v>
      </c>
      <c r="M61" s="15">
        <v>32</v>
      </c>
      <c r="N61" s="15" t="s">
        <v>32</v>
      </c>
      <c r="O61" s="15" t="s">
        <v>32</v>
      </c>
      <c r="P61" s="15" t="s">
        <v>32</v>
      </c>
      <c r="Q61" s="15" t="s">
        <v>32</v>
      </c>
      <c r="R61" s="15">
        <v>40</v>
      </c>
      <c r="S61" s="15" t="s">
        <v>37</v>
      </c>
      <c r="T61" s="15">
        <v>32</v>
      </c>
      <c r="U61" s="15" t="s">
        <v>32</v>
      </c>
      <c r="V61" s="15" t="s">
        <v>32</v>
      </c>
      <c r="W61" s="15" t="s">
        <v>32</v>
      </c>
      <c r="X61" s="15" t="s">
        <v>32</v>
      </c>
    </row>
    <row r="62" spans="1:24" ht="12.75">
      <c r="A62" s="15" t="s">
        <v>1461</v>
      </c>
      <c r="B62" s="15" t="s">
        <v>1462</v>
      </c>
      <c r="C62" s="15" t="s">
        <v>184</v>
      </c>
      <c r="D62" s="15" t="s">
        <v>119</v>
      </c>
      <c r="E62" s="15" t="s">
        <v>1422</v>
      </c>
      <c r="F62" s="15" t="s">
        <v>252</v>
      </c>
      <c r="G62" s="15" t="s">
        <v>289</v>
      </c>
      <c r="H62" s="15" t="s">
        <v>290</v>
      </c>
      <c r="I62" s="15" t="s">
        <v>32</v>
      </c>
      <c r="J62" s="15" t="s">
        <v>32</v>
      </c>
      <c r="K62" s="15" t="s">
        <v>289</v>
      </c>
      <c r="L62" s="15">
        <v>0</v>
      </c>
      <c r="M62" s="15">
        <v>32</v>
      </c>
      <c r="N62" s="15" t="s">
        <v>32</v>
      </c>
      <c r="O62" s="15" t="s">
        <v>32</v>
      </c>
      <c r="P62" s="15" t="s">
        <v>32</v>
      </c>
      <c r="Q62" s="15" t="s">
        <v>32</v>
      </c>
      <c r="R62" s="15">
        <v>45</v>
      </c>
      <c r="S62" s="15" t="s">
        <v>37</v>
      </c>
      <c r="T62" s="15">
        <v>32</v>
      </c>
      <c r="U62" s="15" t="s">
        <v>32</v>
      </c>
      <c r="V62" s="15" t="s">
        <v>32</v>
      </c>
      <c r="W62" s="15" t="s">
        <v>32</v>
      </c>
      <c r="X62" s="15" t="s">
        <v>32</v>
      </c>
    </row>
    <row r="63" spans="1:24" ht="12.75">
      <c r="A63" s="15" t="s">
        <v>1461</v>
      </c>
      <c r="B63" s="15" t="s">
        <v>1462</v>
      </c>
      <c r="C63" s="15" t="s">
        <v>184</v>
      </c>
      <c r="D63" s="15" t="s">
        <v>119</v>
      </c>
      <c r="E63" s="15" t="s">
        <v>1422</v>
      </c>
      <c r="F63" s="15" t="s">
        <v>253</v>
      </c>
      <c r="G63" s="15" t="s">
        <v>289</v>
      </c>
      <c r="H63" s="15" t="s">
        <v>290</v>
      </c>
      <c r="I63" s="15" t="s">
        <v>32</v>
      </c>
      <c r="J63" s="15" t="s">
        <v>32</v>
      </c>
      <c r="K63" s="15" t="s">
        <v>289</v>
      </c>
      <c r="L63" s="15">
        <v>0</v>
      </c>
      <c r="M63" s="15">
        <v>32</v>
      </c>
      <c r="N63" s="15" t="s">
        <v>32</v>
      </c>
      <c r="O63" s="15" t="s">
        <v>32</v>
      </c>
      <c r="P63" s="15" t="s">
        <v>32</v>
      </c>
      <c r="Q63" s="15" t="s">
        <v>32</v>
      </c>
      <c r="R63" s="15">
        <v>38</v>
      </c>
      <c r="S63" s="15" t="s">
        <v>50</v>
      </c>
      <c r="T63" s="15">
        <v>32</v>
      </c>
      <c r="U63" s="15" t="s">
        <v>32</v>
      </c>
      <c r="V63" s="15" t="s">
        <v>32</v>
      </c>
      <c r="W63" s="15" t="s">
        <v>32</v>
      </c>
      <c r="X63" s="15" t="s">
        <v>32</v>
      </c>
    </row>
    <row r="64" spans="1:24" ht="12.75">
      <c r="A64" s="15" t="s">
        <v>1461</v>
      </c>
      <c r="B64" s="15" t="s">
        <v>1462</v>
      </c>
      <c r="C64" s="15" t="s">
        <v>184</v>
      </c>
      <c r="D64" s="15" t="s">
        <v>119</v>
      </c>
      <c r="E64" s="15" t="s">
        <v>1422</v>
      </c>
      <c r="F64" s="15" t="s">
        <v>254</v>
      </c>
      <c r="G64" s="15" t="s">
        <v>289</v>
      </c>
      <c r="H64" s="15" t="s">
        <v>290</v>
      </c>
      <c r="I64" s="15" t="s">
        <v>32</v>
      </c>
      <c r="J64" s="15" t="s">
        <v>32</v>
      </c>
      <c r="K64" s="15" t="s">
        <v>289</v>
      </c>
      <c r="L64" s="15">
        <v>0</v>
      </c>
      <c r="M64" s="15">
        <v>32</v>
      </c>
      <c r="N64" s="15" t="s">
        <v>32</v>
      </c>
      <c r="O64" s="15" t="s">
        <v>32</v>
      </c>
      <c r="P64" s="15" t="s">
        <v>32</v>
      </c>
      <c r="Q64" s="15" t="s">
        <v>32</v>
      </c>
      <c r="R64" s="15">
        <v>32</v>
      </c>
      <c r="S64" s="15" t="s">
        <v>37</v>
      </c>
      <c r="T64" s="15">
        <v>32</v>
      </c>
      <c r="U64" s="15" t="s">
        <v>32</v>
      </c>
      <c r="V64" s="15" t="s">
        <v>32</v>
      </c>
      <c r="W64" s="15" t="s">
        <v>32</v>
      </c>
      <c r="X64" s="15" t="s">
        <v>32</v>
      </c>
    </row>
    <row r="65" spans="1:24" ht="12.75">
      <c r="A65" s="15" t="s">
        <v>1461</v>
      </c>
      <c r="B65" s="15" t="s">
        <v>1462</v>
      </c>
      <c r="C65" s="15" t="s">
        <v>184</v>
      </c>
      <c r="D65" s="15" t="s">
        <v>119</v>
      </c>
      <c r="E65" s="15" t="s">
        <v>1422</v>
      </c>
      <c r="F65" s="15" t="s">
        <v>295</v>
      </c>
      <c r="G65" s="15" t="s">
        <v>289</v>
      </c>
      <c r="H65" s="15" t="s">
        <v>290</v>
      </c>
      <c r="I65" s="15" t="s">
        <v>32</v>
      </c>
      <c r="J65" s="15" t="s">
        <v>32</v>
      </c>
      <c r="K65" s="15" t="s">
        <v>289</v>
      </c>
      <c r="L65" s="15">
        <v>0</v>
      </c>
      <c r="M65" s="15">
        <v>32</v>
      </c>
      <c r="N65" s="15" t="s">
        <v>32</v>
      </c>
      <c r="O65" s="15" t="s">
        <v>32</v>
      </c>
      <c r="P65" s="15" t="s">
        <v>32</v>
      </c>
      <c r="Q65" s="15" t="s">
        <v>32</v>
      </c>
      <c r="R65" s="15">
        <v>41</v>
      </c>
      <c r="S65" s="15" t="s">
        <v>37</v>
      </c>
      <c r="T65" s="15">
        <v>32</v>
      </c>
      <c r="U65" s="15" t="s">
        <v>32</v>
      </c>
      <c r="V65" s="15" t="s">
        <v>32</v>
      </c>
      <c r="W65" s="15" t="s">
        <v>32</v>
      </c>
      <c r="X65" s="15" t="s">
        <v>32</v>
      </c>
    </row>
    <row r="66" spans="1:24" ht="12.75">
      <c r="A66" s="15" t="s">
        <v>1461</v>
      </c>
      <c r="B66" s="15" t="s">
        <v>1462</v>
      </c>
      <c r="C66" s="15" t="s">
        <v>184</v>
      </c>
      <c r="D66" s="15" t="s">
        <v>119</v>
      </c>
      <c r="E66" s="15" t="s">
        <v>1422</v>
      </c>
      <c r="F66" s="15" t="s">
        <v>296</v>
      </c>
      <c r="G66" s="15" t="s">
        <v>289</v>
      </c>
      <c r="H66" s="15" t="s">
        <v>290</v>
      </c>
      <c r="I66" s="15" t="s">
        <v>32</v>
      </c>
      <c r="J66" s="15" t="s">
        <v>32</v>
      </c>
      <c r="K66" s="15" t="s">
        <v>289</v>
      </c>
      <c r="L66" s="15">
        <v>0</v>
      </c>
      <c r="M66" s="15">
        <v>32</v>
      </c>
      <c r="N66" s="15" t="s">
        <v>32</v>
      </c>
      <c r="O66" s="15" t="s">
        <v>32</v>
      </c>
      <c r="P66" s="15" t="s">
        <v>32</v>
      </c>
      <c r="Q66" s="15" t="s">
        <v>32</v>
      </c>
      <c r="R66" s="15">
        <v>34</v>
      </c>
      <c r="S66" s="15" t="s">
        <v>37</v>
      </c>
      <c r="T66" s="15">
        <v>32</v>
      </c>
      <c r="U66" s="15" t="s">
        <v>32</v>
      </c>
      <c r="V66" s="15" t="s">
        <v>32</v>
      </c>
      <c r="W66" s="15" t="s">
        <v>32</v>
      </c>
      <c r="X66" s="15" t="s">
        <v>32</v>
      </c>
    </row>
    <row r="67" spans="1:24" ht="12.75">
      <c r="A67" s="15" t="s">
        <v>1461</v>
      </c>
      <c r="B67" s="15" t="s">
        <v>1462</v>
      </c>
      <c r="C67" s="15" t="s">
        <v>184</v>
      </c>
      <c r="D67" s="15" t="s">
        <v>119</v>
      </c>
      <c r="E67" s="15" t="s">
        <v>1422</v>
      </c>
      <c r="F67" s="15" t="s">
        <v>257</v>
      </c>
      <c r="G67" s="15" t="s">
        <v>289</v>
      </c>
      <c r="H67" s="15" t="s">
        <v>290</v>
      </c>
      <c r="I67" s="15" t="s">
        <v>32</v>
      </c>
      <c r="J67" s="15" t="s">
        <v>32</v>
      </c>
      <c r="K67" s="15" t="s">
        <v>289</v>
      </c>
      <c r="L67" s="15">
        <v>0</v>
      </c>
      <c r="M67" s="15">
        <v>32</v>
      </c>
      <c r="N67" s="15" t="s">
        <v>32</v>
      </c>
      <c r="O67" s="15" t="s">
        <v>32</v>
      </c>
      <c r="P67" s="15" t="s">
        <v>32</v>
      </c>
      <c r="Q67" s="15" t="s">
        <v>32</v>
      </c>
      <c r="R67" s="15">
        <v>44</v>
      </c>
      <c r="S67" s="15" t="s">
        <v>37</v>
      </c>
      <c r="T67" s="15">
        <v>32</v>
      </c>
      <c r="U67" s="15" t="s">
        <v>32</v>
      </c>
      <c r="V67" s="15" t="s">
        <v>32</v>
      </c>
      <c r="W67" s="15" t="s">
        <v>32</v>
      </c>
      <c r="X67" s="15" t="s">
        <v>32</v>
      </c>
    </row>
    <row r="68" spans="1:24" ht="12.75">
      <c r="A68" s="15" t="s">
        <v>1461</v>
      </c>
      <c r="B68" s="15" t="s">
        <v>1462</v>
      </c>
      <c r="C68" s="15" t="s">
        <v>184</v>
      </c>
      <c r="D68" s="15" t="s">
        <v>119</v>
      </c>
      <c r="E68" s="15" t="s">
        <v>1422</v>
      </c>
      <c r="F68" s="15" t="s">
        <v>297</v>
      </c>
      <c r="G68" s="15" t="s">
        <v>289</v>
      </c>
      <c r="H68" s="15" t="s">
        <v>290</v>
      </c>
      <c r="I68" s="15" t="s">
        <v>32</v>
      </c>
      <c r="J68" s="15" t="s">
        <v>32</v>
      </c>
      <c r="K68" s="15" t="s">
        <v>289</v>
      </c>
      <c r="L68" s="15">
        <v>0</v>
      </c>
      <c r="M68" s="15">
        <v>32</v>
      </c>
      <c r="N68" s="15" t="s">
        <v>32</v>
      </c>
      <c r="O68" s="15" t="s">
        <v>32</v>
      </c>
      <c r="P68" s="15" t="s">
        <v>32</v>
      </c>
      <c r="Q68" s="15" t="s">
        <v>32</v>
      </c>
      <c r="R68" s="15">
        <v>44</v>
      </c>
      <c r="S68" s="15" t="s">
        <v>37</v>
      </c>
      <c r="T68" s="15">
        <v>32</v>
      </c>
      <c r="U68" s="15" t="s">
        <v>32</v>
      </c>
      <c r="V68" s="15" t="s">
        <v>32</v>
      </c>
      <c r="W68" s="15" t="s">
        <v>32</v>
      </c>
      <c r="X68" s="15" t="s">
        <v>32</v>
      </c>
    </row>
    <row r="69" spans="1:24" ht="12.75">
      <c r="A69" s="15" t="s">
        <v>1467</v>
      </c>
      <c r="B69" s="15" t="s">
        <v>1468</v>
      </c>
      <c r="C69" s="15" t="s">
        <v>184</v>
      </c>
      <c r="D69" s="15" t="s">
        <v>119</v>
      </c>
      <c r="E69" s="15" t="s">
        <v>1422</v>
      </c>
      <c r="F69" s="15" t="s">
        <v>29</v>
      </c>
      <c r="G69" s="15" t="s">
        <v>261</v>
      </c>
      <c r="H69" s="15" t="s">
        <v>262</v>
      </c>
      <c r="I69" s="15" t="s">
        <v>32</v>
      </c>
      <c r="J69" s="15" t="s">
        <v>32</v>
      </c>
      <c r="K69" s="15" t="s">
        <v>261</v>
      </c>
      <c r="L69" s="15">
        <v>2</v>
      </c>
      <c r="M69" s="15">
        <v>32</v>
      </c>
      <c r="N69" s="15">
        <v>32</v>
      </c>
      <c r="O69" s="15">
        <v>0</v>
      </c>
      <c r="P69" s="15">
        <v>0</v>
      </c>
      <c r="Q69" s="15">
        <v>0</v>
      </c>
      <c r="R69" s="15">
        <v>29</v>
      </c>
      <c r="S69" s="15" t="s">
        <v>37</v>
      </c>
      <c r="T69" s="15">
        <v>32</v>
      </c>
      <c r="U69" s="15">
        <v>32</v>
      </c>
      <c r="V69" s="15">
        <v>0</v>
      </c>
      <c r="W69" s="15">
        <v>0</v>
      </c>
      <c r="X69" s="15">
        <v>0</v>
      </c>
    </row>
    <row r="70" spans="1:24" ht="12.75">
      <c r="A70" s="15" t="s">
        <v>1467</v>
      </c>
      <c r="B70" s="15" t="s">
        <v>1468</v>
      </c>
      <c r="C70" s="15" t="s">
        <v>184</v>
      </c>
      <c r="D70" s="15" t="s">
        <v>119</v>
      </c>
      <c r="E70" s="15" t="s">
        <v>1422</v>
      </c>
      <c r="F70" s="15" t="s">
        <v>243</v>
      </c>
      <c r="G70" s="15" t="s">
        <v>261</v>
      </c>
      <c r="H70" s="15" t="s">
        <v>262</v>
      </c>
      <c r="I70" s="15" t="s">
        <v>32</v>
      </c>
      <c r="J70" s="15" t="s">
        <v>32</v>
      </c>
      <c r="K70" s="15" t="s">
        <v>261</v>
      </c>
      <c r="L70" s="15">
        <v>2</v>
      </c>
      <c r="M70" s="15">
        <v>32</v>
      </c>
      <c r="N70" s="15">
        <v>32</v>
      </c>
      <c r="O70" s="15">
        <v>0</v>
      </c>
      <c r="P70" s="15">
        <v>0</v>
      </c>
      <c r="Q70" s="15">
        <v>0</v>
      </c>
      <c r="R70" s="15">
        <v>32</v>
      </c>
      <c r="S70" s="15" t="s">
        <v>37</v>
      </c>
      <c r="T70" s="15">
        <v>32</v>
      </c>
      <c r="U70" s="15">
        <v>32</v>
      </c>
      <c r="V70" s="15">
        <v>0</v>
      </c>
      <c r="W70" s="15">
        <v>0</v>
      </c>
      <c r="X70" s="15">
        <v>0</v>
      </c>
    </row>
    <row r="71" spans="1:24" ht="12.75">
      <c r="A71" s="15" t="s">
        <v>1467</v>
      </c>
      <c r="B71" s="15" t="s">
        <v>1468</v>
      </c>
      <c r="C71" s="15" t="s">
        <v>184</v>
      </c>
      <c r="D71" s="15" t="s">
        <v>119</v>
      </c>
      <c r="E71" s="15" t="s">
        <v>1422</v>
      </c>
      <c r="F71" s="15" t="s">
        <v>247</v>
      </c>
      <c r="G71" s="15" t="s">
        <v>261</v>
      </c>
      <c r="H71" s="15" t="s">
        <v>262</v>
      </c>
      <c r="I71" s="15" t="s">
        <v>32</v>
      </c>
      <c r="J71" s="15" t="s">
        <v>32</v>
      </c>
      <c r="K71" s="15" t="s">
        <v>261</v>
      </c>
      <c r="L71" s="15">
        <v>2</v>
      </c>
      <c r="M71" s="15">
        <v>32</v>
      </c>
      <c r="N71" s="15">
        <v>32</v>
      </c>
      <c r="O71" s="15">
        <v>0</v>
      </c>
      <c r="P71" s="15">
        <v>0</v>
      </c>
      <c r="Q71" s="15">
        <v>0</v>
      </c>
      <c r="R71" s="15">
        <v>31</v>
      </c>
      <c r="S71" s="15" t="s">
        <v>37</v>
      </c>
      <c r="T71" s="15">
        <v>32</v>
      </c>
      <c r="U71" s="15">
        <v>32</v>
      </c>
      <c r="V71" s="15">
        <v>0</v>
      </c>
      <c r="W71" s="15">
        <v>0</v>
      </c>
      <c r="X71" s="15">
        <v>0</v>
      </c>
    </row>
    <row r="72" spans="1:24" ht="12.75">
      <c r="A72" s="15" t="s">
        <v>1467</v>
      </c>
      <c r="B72" s="15" t="s">
        <v>1468</v>
      </c>
      <c r="C72" s="15" t="s">
        <v>184</v>
      </c>
      <c r="D72" s="15" t="s">
        <v>119</v>
      </c>
      <c r="E72" s="15" t="s">
        <v>1422</v>
      </c>
      <c r="F72" s="15" t="s">
        <v>250</v>
      </c>
      <c r="G72" s="15" t="s">
        <v>261</v>
      </c>
      <c r="H72" s="15" t="s">
        <v>262</v>
      </c>
      <c r="I72" s="15" t="s">
        <v>32</v>
      </c>
      <c r="J72" s="15" t="s">
        <v>32</v>
      </c>
      <c r="K72" s="15" t="s">
        <v>261</v>
      </c>
      <c r="L72" s="15">
        <v>2</v>
      </c>
      <c r="M72" s="15">
        <v>32</v>
      </c>
      <c r="N72" s="15">
        <v>32</v>
      </c>
      <c r="O72" s="15">
        <v>0</v>
      </c>
      <c r="P72" s="15">
        <v>0</v>
      </c>
      <c r="Q72" s="15">
        <v>0</v>
      </c>
      <c r="R72" s="15">
        <v>40</v>
      </c>
      <c r="S72" s="15" t="s">
        <v>37</v>
      </c>
      <c r="T72" s="15">
        <v>32</v>
      </c>
      <c r="U72" s="15">
        <v>32</v>
      </c>
      <c r="V72" s="15">
        <v>0</v>
      </c>
      <c r="W72" s="15">
        <v>0</v>
      </c>
      <c r="X72" s="15">
        <v>0</v>
      </c>
    </row>
    <row r="73" spans="1:24" ht="12.75">
      <c r="A73" s="15" t="s">
        <v>1467</v>
      </c>
      <c r="B73" s="15" t="s">
        <v>1468</v>
      </c>
      <c r="C73" s="15" t="s">
        <v>184</v>
      </c>
      <c r="D73" s="15" t="s">
        <v>119</v>
      </c>
      <c r="E73" s="15" t="s">
        <v>1422</v>
      </c>
      <c r="F73" s="15" t="s">
        <v>251</v>
      </c>
      <c r="G73" s="15" t="s">
        <v>1037</v>
      </c>
      <c r="H73" s="15" t="s">
        <v>1038</v>
      </c>
      <c r="I73" s="15" t="s">
        <v>32</v>
      </c>
      <c r="J73" s="15" t="s">
        <v>32</v>
      </c>
      <c r="K73" s="15" t="s">
        <v>1037</v>
      </c>
      <c r="L73" s="15">
        <v>2</v>
      </c>
      <c r="M73" s="15">
        <v>32</v>
      </c>
      <c r="N73" s="15">
        <v>32</v>
      </c>
      <c r="O73" s="15">
        <v>0</v>
      </c>
      <c r="P73" s="15">
        <v>0</v>
      </c>
      <c r="Q73" s="15">
        <v>0</v>
      </c>
      <c r="R73" s="15">
        <v>37</v>
      </c>
      <c r="S73" s="15" t="s">
        <v>37</v>
      </c>
      <c r="T73" s="15">
        <v>32</v>
      </c>
      <c r="U73" s="15">
        <v>32</v>
      </c>
      <c r="V73" s="15">
        <v>0</v>
      </c>
      <c r="W73" s="15">
        <v>0</v>
      </c>
      <c r="X73" s="15">
        <v>0</v>
      </c>
    </row>
    <row r="74" spans="1:24" ht="12.75">
      <c r="A74" s="15" t="s">
        <v>1467</v>
      </c>
      <c r="B74" s="15" t="s">
        <v>1468</v>
      </c>
      <c r="C74" s="15" t="s">
        <v>184</v>
      </c>
      <c r="D74" s="15" t="s">
        <v>119</v>
      </c>
      <c r="E74" s="15" t="s">
        <v>1422</v>
      </c>
      <c r="F74" s="15" t="s">
        <v>252</v>
      </c>
      <c r="G74" s="15" t="s">
        <v>129</v>
      </c>
      <c r="H74" s="15" t="s">
        <v>130</v>
      </c>
      <c r="I74" s="15" t="s">
        <v>32</v>
      </c>
      <c r="J74" s="15" t="s">
        <v>32</v>
      </c>
      <c r="K74" s="15" t="s">
        <v>129</v>
      </c>
      <c r="L74" s="15">
        <v>2</v>
      </c>
      <c r="M74" s="15">
        <v>32</v>
      </c>
      <c r="N74" s="15">
        <v>32</v>
      </c>
      <c r="O74" s="15">
        <v>0</v>
      </c>
      <c r="P74" s="15">
        <v>0</v>
      </c>
      <c r="Q74" s="15">
        <v>0</v>
      </c>
      <c r="R74" s="15">
        <v>48</v>
      </c>
      <c r="S74" s="15" t="s">
        <v>37</v>
      </c>
      <c r="T74" s="15">
        <v>32</v>
      </c>
      <c r="U74" s="15">
        <v>32</v>
      </c>
      <c r="V74" s="15">
        <v>0</v>
      </c>
      <c r="W74" s="15">
        <v>0</v>
      </c>
      <c r="X74" s="15">
        <v>0</v>
      </c>
    </row>
    <row r="75" spans="1:24" ht="12.75">
      <c r="A75" s="15" t="s">
        <v>1467</v>
      </c>
      <c r="B75" s="15" t="s">
        <v>1468</v>
      </c>
      <c r="C75" s="15" t="s">
        <v>184</v>
      </c>
      <c r="D75" s="15" t="s">
        <v>119</v>
      </c>
      <c r="E75" s="15" t="s">
        <v>1422</v>
      </c>
      <c r="F75" s="15" t="s">
        <v>253</v>
      </c>
      <c r="G75" s="15" t="s">
        <v>129</v>
      </c>
      <c r="H75" s="15" t="s">
        <v>130</v>
      </c>
      <c r="I75" s="15" t="s">
        <v>32</v>
      </c>
      <c r="J75" s="15" t="s">
        <v>32</v>
      </c>
      <c r="K75" s="15" t="s">
        <v>129</v>
      </c>
      <c r="L75" s="15">
        <v>2</v>
      </c>
      <c r="M75" s="15">
        <v>32</v>
      </c>
      <c r="N75" s="15">
        <v>32</v>
      </c>
      <c r="O75" s="15">
        <v>0</v>
      </c>
      <c r="P75" s="15">
        <v>0</v>
      </c>
      <c r="Q75" s="15">
        <v>0</v>
      </c>
      <c r="R75" s="15">
        <v>38</v>
      </c>
      <c r="S75" s="15" t="s">
        <v>37</v>
      </c>
      <c r="T75" s="15">
        <v>32</v>
      </c>
      <c r="U75" s="15">
        <v>32</v>
      </c>
      <c r="V75" s="15">
        <v>0</v>
      </c>
      <c r="W75" s="15">
        <v>0</v>
      </c>
      <c r="X75" s="15">
        <v>0</v>
      </c>
    </row>
    <row r="76" spans="1:24" ht="12.75">
      <c r="A76" s="15" t="s">
        <v>1467</v>
      </c>
      <c r="B76" s="15" t="s">
        <v>1468</v>
      </c>
      <c r="C76" s="15" t="s">
        <v>184</v>
      </c>
      <c r="D76" s="15" t="s">
        <v>119</v>
      </c>
      <c r="E76" s="15" t="s">
        <v>1422</v>
      </c>
      <c r="F76" s="15" t="s">
        <v>254</v>
      </c>
      <c r="G76" s="15" t="s">
        <v>1037</v>
      </c>
      <c r="H76" s="15" t="s">
        <v>1038</v>
      </c>
      <c r="I76" s="15" t="s">
        <v>32</v>
      </c>
      <c r="J76" s="15" t="s">
        <v>32</v>
      </c>
      <c r="K76" s="15" t="s">
        <v>1037</v>
      </c>
      <c r="L76" s="15">
        <v>2</v>
      </c>
      <c r="M76" s="15">
        <v>32</v>
      </c>
      <c r="N76" s="15">
        <v>32</v>
      </c>
      <c r="O76" s="15">
        <v>0</v>
      </c>
      <c r="P76" s="15">
        <v>0</v>
      </c>
      <c r="Q76" s="15">
        <v>0</v>
      </c>
      <c r="R76" s="15">
        <v>33</v>
      </c>
      <c r="S76" s="15" t="s">
        <v>37</v>
      </c>
      <c r="T76" s="15">
        <v>32</v>
      </c>
      <c r="U76" s="15">
        <v>32</v>
      </c>
      <c r="V76" s="15">
        <v>0</v>
      </c>
      <c r="W76" s="15">
        <v>0</v>
      </c>
      <c r="X76" s="15">
        <v>0</v>
      </c>
    </row>
    <row r="77" spans="1:24" ht="12.75">
      <c r="A77" s="15" t="s">
        <v>1467</v>
      </c>
      <c r="B77" s="15" t="s">
        <v>1468</v>
      </c>
      <c r="C77" s="15" t="s">
        <v>184</v>
      </c>
      <c r="D77" s="15" t="s">
        <v>119</v>
      </c>
      <c r="E77" s="15" t="s">
        <v>1422</v>
      </c>
      <c r="F77" s="15" t="s">
        <v>295</v>
      </c>
      <c r="G77" s="15" t="s">
        <v>1037</v>
      </c>
      <c r="H77" s="15" t="s">
        <v>1038</v>
      </c>
      <c r="I77" s="15" t="s">
        <v>32</v>
      </c>
      <c r="J77" s="15" t="s">
        <v>32</v>
      </c>
      <c r="K77" s="15" t="s">
        <v>1037</v>
      </c>
      <c r="L77" s="15">
        <v>2</v>
      </c>
      <c r="M77" s="15">
        <v>32</v>
      </c>
      <c r="N77" s="15">
        <v>32</v>
      </c>
      <c r="O77" s="15">
        <v>0</v>
      </c>
      <c r="P77" s="15">
        <v>0</v>
      </c>
      <c r="Q77" s="15">
        <v>0</v>
      </c>
      <c r="R77" s="15">
        <v>43</v>
      </c>
      <c r="S77" s="15" t="s">
        <v>37</v>
      </c>
      <c r="T77" s="15">
        <v>32</v>
      </c>
      <c r="U77" s="15">
        <v>32</v>
      </c>
      <c r="V77" s="15">
        <v>0</v>
      </c>
      <c r="W77" s="15">
        <v>0</v>
      </c>
      <c r="X77" s="15">
        <v>0</v>
      </c>
    </row>
    <row r="78" spans="1:24" ht="12.75">
      <c r="A78" s="15" t="s">
        <v>1467</v>
      </c>
      <c r="B78" s="15" t="s">
        <v>1468</v>
      </c>
      <c r="C78" s="15" t="s">
        <v>184</v>
      </c>
      <c r="D78" s="15" t="s">
        <v>119</v>
      </c>
      <c r="E78" s="15" t="s">
        <v>1422</v>
      </c>
      <c r="F78" s="15" t="s">
        <v>296</v>
      </c>
      <c r="G78" s="15" t="s">
        <v>269</v>
      </c>
      <c r="H78" s="15" t="s">
        <v>270</v>
      </c>
      <c r="I78" s="15" t="s">
        <v>32</v>
      </c>
      <c r="J78" s="15" t="s">
        <v>32</v>
      </c>
      <c r="K78" s="15" t="s">
        <v>269</v>
      </c>
      <c r="L78" s="15">
        <v>2</v>
      </c>
      <c r="M78" s="15">
        <v>32</v>
      </c>
      <c r="N78" s="15">
        <v>32</v>
      </c>
      <c r="O78" s="15">
        <v>0</v>
      </c>
      <c r="P78" s="15">
        <v>0</v>
      </c>
      <c r="Q78" s="15">
        <v>0</v>
      </c>
      <c r="R78" s="15">
        <v>34</v>
      </c>
      <c r="S78" s="15" t="s">
        <v>37</v>
      </c>
      <c r="T78" s="15">
        <v>32</v>
      </c>
      <c r="U78" s="15">
        <v>32</v>
      </c>
      <c r="V78" s="15">
        <v>0</v>
      </c>
      <c r="W78" s="15">
        <v>0</v>
      </c>
      <c r="X78" s="15">
        <v>0</v>
      </c>
    </row>
    <row r="79" spans="1:24" ht="12.75">
      <c r="A79" s="15" t="s">
        <v>1467</v>
      </c>
      <c r="B79" s="15" t="s">
        <v>1468</v>
      </c>
      <c r="C79" s="15" t="s">
        <v>184</v>
      </c>
      <c r="D79" s="15" t="s">
        <v>119</v>
      </c>
      <c r="E79" s="15" t="s">
        <v>1422</v>
      </c>
      <c r="F79" s="15" t="s">
        <v>257</v>
      </c>
      <c r="G79" s="15" t="s">
        <v>269</v>
      </c>
      <c r="H79" s="15" t="s">
        <v>270</v>
      </c>
      <c r="I79" s="15" t="s">
        <v>32</v>
      </c>
      <c r="J79" s="15" t="s">
        <v>32</v>
      </c>
      <c r="K79" s="15" t="s">
        <v>269</v>
      </c>
      <c r="L79" s="15">
        <v>2</v>
      </c>
      <c r="M79" s="15">
        <v>32</v>
      </c>
      <c r="N79" s="15">
        <v>32</v>
      </c>
      <c r="O79" s="15">
        <v>0</v>
      </c>
      <c r="P79" s="15">
        <v>0</v>
      </c>
      <c r="Q79" s="15">
        <v>0</v>
      </c>
      <c r="R79" s="15">
        <v>44</v>
      </c>
      <c r="S79" s="15" t="s">
        <v>37</v>
      </c>
      <c r="T79" s="15">
        <v>32</v>
      </c>
      <c r="U79" s="15">
        <v>32</v>
      </c>
      <c r="V79" s="15">
        <v>0</v>
      </c>
      <c r="W79" s="15">
        <v>0</v>
      </c>
      <c r="X79" s="15">
        <v>0</v>
      </c>
    </row>
    <row r="80" spans="1:24" ht="12.75">
      <c r="A80" s="15" t="s">
        <v>1467</v>
      </c>
      <c r="B80" s="15" t="s">
        <v>1468</v>
      </c>
      <c r="C80" s="15" t="s">
        <v>184</v>
      </c>
      <c r="D80" s="15" t="s">
        <v>119</v>
      </c>
      <c r="E80" s="15" t="s">
        <v>1422</v>
      </c>
      <c r="F80" s="15" t="s">
        <v>297</v>
      </c>
      <c r="G80" s="15" t="s">
        <v>269</v>
      </c>
      <c r="H80" s="15" t="s">
        <v>270</v>
      </c>
      <c r="I80" s="15" t="s">
        <v>32</v>
      </c>
      <c r="J80" s="15" t="s">
        <v>32</v>
      </c>
      <c r="K80" s="15" t="s">
        <v>269</v>
      </c>
      <c r="L80" s="15">
        <v>2</v>
      </c>
      <c r="M80" s="15">
        <v>32</v>
      </c>
      <c r="N80" s="15">
        <v>32</v>
      </c>
      <c r="O80" s="15">
        <v>0</v>
      </c>
      <c r="P80" s="15">
        <v>0</v>
      </c>
      <c r="Q80" s="15">
        <v>0</v>
      </c>
      <c r="R80" s="15">
        <v>46</v>
      </c>
      <c r="S80" s="15" t="s">
        <v>37</v>
      </c>
      <c r="T80" s="15">
        <v>32</v>
      </c>
      <c r="U80" s="15">
        <v>32</v>
      </c>
      <c r="V80" s="15">
        <v>0</v>
      </c>
      <c r="W80" s="15">
        <v>0</v>
      </c>
      <c r="X80" s="15"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SheetLayoutView="100" workbookViewId="0" topLeftCell="A1">
      <selection activeCell="D36" sqref="A1:D36"/>
    </sheetView>
  </sheetViews>
  <sheetFormatPr defaultColWidth="9.140625" defaultRowHeight="12.75"/>
  <cols>
    <col min="1" max="1" width="15.140625" style="0" bestFit="1" customWidth="1"/>
    <col min="2" max="2" width="11.00390625" style="0" bestFit="1" customWidth="1"/>
    <col min="3" max="3" width="13.00390625" style="0" bestFit="1" customWidth="1"/>
    <col min="4" max="4" width="5.57421875" style="0" bestFit="1" customWidth="1"/>
  </cols>
  <sheetData>
    <row r="1" spans="1:4" ht="12.75">
      <c r="A1" s="3" t="s">
        <v>1490</v>
      </c>
      <c r="B1" s="4"/>
      <c r="C1" s="4"/>
      <c r="D1" s="5"/>
    </row>
    <row r="2" spans="1:4" ht="12.75">
      <c r="A2" s="3" t="s">
        <v>4</v>
      </c>
      <c r="B2" s="3" t="s">
        <v>1</v>
      </c>
      <c r="C2" s="3" t="s">
        <v>8</v>
      </c>
      <c r="D2" s="6" t="s">
        <v>1470</v>
      </c>
    </row>
    <row r="3" spans="1:4" ht="12.75">
      <c r="A3" s="3" t="s">
        <v>303</v>
      </c>
      <c r="B3" s="3" t="s">
        <v>310</v>
      </c>
      <c r="C3" s="3" t="s">
        <v>737</v>
      </c>
      <c r="D3" s="5">
        <v>223</v>
      </c>
    </row>
    <row r="4" spans="1:4" ht="12.75">
      <c r="A4" s="7"/>
      <c r="B4" s="3" t="s">
        <v>1491</v>
      </c>
      <c r="C4" s="4"/>
      <c r="D4" s="5">
        <v>223</v>
      </c>
    </row>
    <row r="5" spans="1:4" ht="12.75">
      <c r="A5" s="7"/>
      <c r="B5" s="3" t="s">
        <v>1431</v>
      </c>
      <c r="C5" s="3" t="s">
        <v>336</v>
      </c>
      <c r="D5" s="5">
        <v>273</v>
      </c>
    </row>
    <row r="6" spans="1:4" ht="12.75">
      <c r="A6" s="7"/>
      <c r="B6" s="7"/>
      <c r="C6" s="8" t="s">
        <v>403</v>
      </c>
      <c r="D6" s="9">
        <v>233</v>
      </c>
    </row>
    <row r="7" spans="1:4" ht="12.75">
      <c r="A7" s="7"/>
      <c r="B7" s="3" t="s">
        <v>1492</v>
      </c>
      <c r="C7" s="4"/>
      <c r="D7" s="5">
        <v>506</v>
      </c>
    </row>
    <row r="8" spans="1:4" ht="12.75">
      <c r="A8" s="7"/>
      <c r="B8" s="3" t="s">
        <v>1435</v>
      </c>
      <c r="C8" s="3" t="s">
        <v>336</v>
      </c>
      <c r="D8" s="5">
        <v>225</v>
      </c>
    </row>
    <row r="9" spans="1:4" ht="12.75">
      <c r="A9" s="7"/>
      <c r="B9" s="7"/>
      <c r="C9" s="8" t="s">
        <v>313</v>
      </c>
      <c r="D9" s="9">
        <v>324</v>
      </c>
    </row>
    <row r="10" spans="1:4" ht="12.75">
      <c r="A10" s="7"/>
      <c r="B10" s="7"/>
      <c r="C10" s="8" t="s">
        <v>403</v>
      </c>
      <c r="D10" s="9">
        <v>83</v>
      </c>
    </row>
    <row r="11" spans="1:4" ht="12.75">
      <c r="A11" s="7"/>
      <c r="B11" s="7"/>
      <c r="C11" s="8" t="s">
        <v>492</v>
      </c>
      <c r="D11" s="9">
        <v>185</v>
      </c>
    </row>
    <row r="12" spans="1:4" ht="12.75">
      <c r="A12" s="7"/>
      <c r="B12" s="3" t="s">
        <v>1493</v>
      </c>
      <c r="C12" s="4"/>
      <c r="D12" s="5">
        <v>817</v>
      </c>
    </row>
    <row r="13" spans="1:4" ht="12.75">
      <c r="A13" s="3" t="s">
        <v>1494</v>
      </c>
      <c r="B13" s="4"/>
      <c r="C13" s="4"/>
      <c r="D13" s="5">
        <v>1546</v>
      </c>
    </row>
    <row r="14" spans="1:4" ht="12.75">
      <c r="A14" s="3" t="s">
        <v>119</v>
      </c>
      <c r="B14" s="3" t="s">
        <v>287</v>
      </c>
      <c r="C14" s="3" t="s">
        <v>293</v>
      </c>
      <c r="D14" s="5">
        <v>615</v>
      </c>
    </row>
    <row r="15" spans="1:4" ht="12.75">
      <c r="A15" s="7"/>
      <c r="B15" s="7"/>
      <c r="C15" s="8" t="s">
        <v>290</v>
      </c>
      <c r="D15" s="9">
        <v>130</v>
      </c>
    </row>
    <row r="16" spans="1:4" ht="12.75">
      <c r="A16" s="7"/>
      <c r="B16" s="3" t="s">
        <v>1495</v>
      </c>
      <c r="C16" s="4"/>
      <c r="D16" s="5">
        <v>745</v>
      </c>
    </row>
    <row r="17" spans="1:4" ht="12.75">
      <c r="A17" s="7"/>
      <c r="B17" s="3" t="s">
        <v>1461</v>
      </c>
      <c r="C17" s="3" t="s">
        <v>290</v>
      </c>
      <c r="D17" s="5">
        <v>488</v>
      </c>
    </row>
    <row r="18" spans="1:4" ht="12.75">
      <c r="A18" s="7"/>
      <c r="B18" s="3" t="s">
        <v>1496</v>
      </c>
      <c r="C18" s="4"/>
      <c r="D18" s="5">
        <v>488</v>
      </c>
    </row>
    <row r="19" spans="1:4" ht="12.75">
      <c r="A19" s="7"/>
      <c r="B19" s="3" t="s">
        <v>1467</v>
      </c>
      <c r="C19" s="3" t="s">
        <v>130</v>
      </c>
      <c r="D19" s="5">
        <v>86</v>
      </c>
    </row>
    <row r="20" spans="1:4" ht="12.75">
      <c r="A20" s="7"/>
      <c r="B20" s="7"/>
      <c r="C20" s="8" t="s">
        <v>1038</v>
      </c>
      <c r="D20" s="9">
        <v>113</v>
      </c>
    </row>
    <row r="21" spans="1:4" ht="12.75">
      <c r="A21" s="7"/>
      <c r="B21" s="7"/>
      <c r="C21" s="8" t="s">
        <v>262</v>
      </c>
      <c r="D21" s="9">
        <v>167</v>
      </c>
    </row>
    <row r="22" spans="1:4" ht="12.75">
      <c r="A22" s="7"/>
      <c r="B22" s="7"/>
      <c r="C22" s="8" t="s">
        <v>270</v>
      </c>
      <c r="D22" s="9">
        <v>124</v>
      </c>
    </row>
    <row r="23" spans="1:4" ht="12.75">
      <c r="A23" s="7"/>
      <c r="B23" s="3" t="s">
        <v>1497</v>
      </c>
      <c r="C23" s="4"/>
      <c r="D23" s="5">
        <v>490</v>
      </c>
    </row>
    <row r="24" spans="1:4" ht="12.75">
      <c r="A24" s="7"/>
      <c r="B24" s="3" t="s">
        <v>1449</v>
      </c>
      <c r="C24" s="3" t="s">
        <v>256</v>
      </c>
      <c r="D24" s="5">
        <v>77</v>
      </c>
    </row>
    <row r="25" spans="1:4" ht="12.75">
      <c r="A25" s="7"/>
      <c r="B25" s="7"/>
      <c r="C25" s="8" t="s">
        <v>276</v>
      </c>
      <c r="D25" s="9">
        <v>104</v>
      </c>
    </row>
    <row r="26" spans="1:4" ht="12.75">
      <c r="A26" s="7"/>
      <c r="B26" s="7"/>
      <c r="C26" s="8" t="s">
        <v>245</v>
      </c>
      <c r="D26" s="9">
        <v>181</v>
      </c>
    </row>
    <row r="27" spans="1:4" ht="12.75">
      <c r="A27" s="7"/>
      <c r="B27" s="7"/>
      <c r="C27" s="8" t="s">
        <v>249</v>
      </c>
      <c r="D27" s="9">
        <v>126</v>
      </c>
    </row>
    <row r="28" spans="1:4" ht="12.75">
      <c r="A28" s="7"/>
      <c r="B28" s="7"/>
      <c r="C28" s="8" t="s">
        <v>266</v>
      </c>
      <c r="D28" s="9">
        <v>119</v>
      </c>
    </row>
    <row r="29" spans="1:4" ht="12.75">
      <c r="A29" s="7"/>
      <c r="B29" s="7"/>
      <c r="C29" s="8" t="s">
        <v>259</v>
      </c>
      <c r="D29" s="9">
        <v>88</v>
      </c>
    </row>
    <row r="30" spans="1:4" ht="12.75">
      <c r="A30" s="7"/>
      <c r="B30" s="7"/>
      <c r="C30" s="8" t="s">
        <v>284</v>
      </c>
      <c r="D30" s="9">
        <v>140</v>
      </c>
    </row>
    <row r="31" spans="1:4" ht="12.75">
      <c r="A31" s="7"/>
      <c r="B31" s="3" t="s">
        <v>1498</v>
      </c>
      <c r="C31" s="4"/>
      <c r="D31" s="5">
        <v>835</v>
      </c>
    </row>
    <row r="32" spans="1:4" ht="12.75">
      <c r="A32" s="3" t="s">
        <v>1499</v>
      </c>
      <c r="B32" s="4"/>
      <c r="C32" s="4"/>
      <c r="D32" s="5">
        <v>2558</v>
      </c>
    </row>
    <row r="33" spans="1:4" ht="12.75">
      <c r="A33" s="3" t="s">
        <v>1500</v>
      </c>
      <c r="B33" s="3" t="s">
        <v>1500</v>
      </c>
      <c r="C33" s="3" t="s">
        <v>1500</v>
      </c>
      <c r="D33" s="5"/>
    </row>
    <row r="34" spans="1:4" ht="12.75">
      <c r="A34" s="7"/>
      <c r="B34" s="3" t="s">
        <v>1501</v>
      </c>
      <c r="C34" s="4"/>
      <c r="D34" s="5"/>
    </row>
    <row r="35" spans="1:4" ht="12.75">
      <c r="A35" s="3" t="s">
        <v>1501</v>
      </c>
      <c r="B35" s="4"/>
      <c r="C35" s="4"/>
      <c r="D35" s="5"/>
    </row>
    <row r="36" spans="1:4" ht="12.75">
      <c r="A36" s="10" t="s">
        <v>1489</v>
      </c>
      <c r="B36" s="11"/>
      <c r="C36" s="11"/>
      <c r="D36" s="12">
        <v>4104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96"/>
  <sheetViews>
    <sheetView zoomScaleSheetLayoutView="100" workbookViewId="0" topLeftCell="U72">
      <selection activeCell="AC97" sqref="AC97"/>
    </sheetView>
  </sheetViews>
  <sheetFormatPr defaultColWidth="9.140625" defaultRowHeight="12.75"/>
  <cols>
    <col min="28" max="29" width="11.00390625" style="0" bestFit="1" customWidth="1"/>
    <col min="30" max="30" width="5.57421875" style="0" bestFit="1" customWidth="1"/>
    <col min="33" max="34" width="11.00390625" style="0" bestFit="1" customWidth="1"/>
    <col min="35" max="35" width="7.28125" style="0" bestFit="1" customWidth="1"/>
  </cols>
  <sheetData>
    <row r="1" spans="1:41" ht="24">
      <c r="A1" s="16" t="s">
        <v>1</v>
      </c>
      <c r="B1" s="16" t="s">
        <v>2</v>
      </c>
      <c r="C1" s="16" t="s">
        <v>3</v>
      </c>
      <c r="D1" s="16" t="s">
        <v>4</v>
      </c>
      <c r="E1" s="16" t="s">
        <v>5</v>
      </c>
      <c r="F1" s="16" t="s">
        <v>6</v>
      </c>
      <c r="G1" s="16" t="s">
        <v>7</v>
      </c>
      <c r="H1" s="16" t="s">
        <v>8</v>
      </c>
      <c r="I1" s="16" t="s">
        <v>9</v>
      </c>
      <c r="J1" s="16" t="s">
        <v>10</v>
      </c>
      <c r="K1" s="16" t="s">
        <v>11</v>
      </c>
      <c r="L1" s="16" t="s">
        <v>12</v>
      </c>
      <c r="M1" s="16" t="s">
        <v>13</v>
      </c>
      <c r="N1" s="16" t="s">
        <v>14</v>
      </c>
      <c r="O1" s="16" t="s">
        <v>15</v>
      </c>
      <c r="P1" s="16" t="s">
        <v>16</v>
      </c>
      <c r="Q1" s="16" t="s">
        <v>17</v>
      </c>
      <c r="R1" s="16" t="s">
        <v>18</v>
      </c>
      <c r="S1" s="16" t="s">
        <v>19</v>
      </c>
      <c r="T1" s="16" t="s">
        <v>20</v>
      </c>
      <c r="U1" s="16" t="s">
        <v>21</v>
      </c>
      <c r="V1" s="16" t="s">
        <v>22</v>
      </c>
      <c r="W1" s="16" t="s">
        <v>23</v>
      </c>
      <c r="AB1" s="3" t="s">
        <v>1490</v>
      </c>
      <c r="AC1" s="4"/>
      <c r="AD1" s="5"/>
      <c r="AG1" s="3"/>
      <c r="AH1" s="4"/>
      <c r="AI1" s="4"/>
      <c r="AJ1" s="3"/>
      <c r="AK1" s="4"/>
      <c r="AL1" s="4"/>
      <c r="AM1" s="4"/>
      <c r="AN1" s="4"/>
      <c r="AO1" s="19"/>
    </row>
    <row r="2" spans="1:41" ht="24">
      <c r="A2" s="16" t="s">
        <v>241</v>
      </c>
      <c r="B2" s="16" t="s">
        <v>242</v>
      </c>
      <c r="C2" s="16" t="s">
        <v>184</v>
      </c>
      <c r="D2" s="16" t="s">
        <v>119</v>
      </c>
      <c r="E2" s="16" t="s">
        <v>28</v>
      </c>
      <c r="F2" s="16" t="s">
        <v>243</v>
      </c>
      <c r="G2" s="16" t="s">
        <v>244</v>
      </c>
      <c r="H2" s="16" t="s">
        <v>245</v>
      </c>
      <c r="I2" s="16" t="s">
        <v>32</v>
      </c>
      <c r="J2" s="16" t="s">
        <v>32</v>
      </c>
      <c r="K2" s="16" t="s">
        <v>149</v>
      </c>
      <c r="L2" s="16" t="s">
        <v>105</v>
      </c>
      <c r="M2" s="16" t="s">
        <v>246</v>
      </c>
      <c r="N2" s="16" t="s">
        <v>32</v>
      </c>
      <c r="O2" s="16" t="s">
        <v>149</v>
      </c>
      <c r="P2" s="16" t="s">
        <v>32</v>
      </c>
      <c r="Q2" s="17">
        <v>50</v>
      </c>
      <c r="R2" s="16" t="s">
        <v>37</v>
      </c>
      <c r="S2" s="16" t="s">
        <v>105</v>
      </c>
      <c r="T2" s="16" t="s">
        <v>246</v>
      </c>
      <c r="U2" s="16" t="s">
        <v>122</v>
      </c>
      <c r="V2" s="16" t="s">
        <v>149</v>
      </c>
      <c r="W2" s="16" t="s">
        <v>122</v>
      </c>
      <c r="AB2" s="3" t="s">
        <v>1</v>
      </c>
      <c r="AC2" s="3" t="s">
        <v>7</v>
      </c>
      <c r="AD2" s="6" t="s">
        <v>1470</v>
      </c>
      <c r="AG2" s="3" t="s">
        <v>1</v>
      </c>
      <c r="AH2" s="3" t="s">
        <v>7</v>
      </c>
      <c r="AI2" s="3" t="s">
        <v>6</v>
      </c>
      <c r="AO2" s="6"/>
    </row>
    <row r="3" spans="1:41" ht="24">
      <c r="A3" s="16" t="s">
        <v>241</v>
      </c>
      <c r="B3" s="16" t="s">
        <v>242</v>
      </c>
      <c r="C3" s="16" t="s">
        <v>184</v>
      </c>
      <c r="D3" s="16" t="s">
        <v>119</v>
      </c>
      <c r="E3" s="16" t="s">
        <v>28</v>
      </c>
      <c r="F3" s="16" t="s">
        <v>247</v>
      </c>
      <c r="G3" s="16" t="s">
        <v>248</v>
      </c>
      <c r="H3" s="16" t="s">
        <v>249</v>
      </c>
      <c r="I3" s="16" t="s">
        <v>32</v>
      </c>
      <c r="J3" s="16" t="s">
        <v>32</v>
      </c>
      <c r="K3" s="16" t="s">
        <v>149</v>
      </c>
      <c r="L3" s="16" t="s">
        <v>105</v>
      </c>
      <c r="M3" s="16" t="s">
        <v>246</v>
      </c>
      <c r="N3" s="16" t="s">
        <v>32</v>
      </c>
      <c r="O3" s="16" t="s">
        <v>149</v>
      </c>
      <c r="P3" s="16" t="s">
        <v>32</v>
      </c>
      <c r="Q3" s="17">
        <v>41</v>
      </c>
      <c r="R3" s="16" t="s">
        <v>37</v>
      </c>
      <c r="S3" s="16" t="s">
        <v>105</v>
      </c>
      <c r="T3" s="16" t="s">
        <v>246</v>
      </c>
      <c r="U3" s="16" t="s">
        <v>122</v>
      </c>
      <c r="V3" s="16" t="s">
        <v>149</v>
      </c>
      <c r="W3" s="16" t="s">
        <v>122</v>
      </c>
      <c r="AB3" s="3" t="s">
        <v>310</v>
      </c>
      <c r="AC3" s="3" t="s">
        <v>736</v>
      </c>
      <c r="AD3" s="5">
        <v>184</v>
      </c>
      <c r="AG3" s="3" t="s">
        <v>310</v>
      </c>
      <c r="AH3" s="3" t="s">
        <v>736</v>
      </c>
      <c r="AI3" s="3" t="s">
        <v>243</v>
      </c>
      <c r="AJ3" s="18"/>
      <c r="AK3" s="18"/>
      <c r="AL3" s="18"/>
      <c r="AM3" s="18"/>
      <c r="AN3" s="18"/>
      <c r="AO3" s="20"/>
    </row>
    <row r="4" spans="1:41" ht="24">
      <c r="A4" s="16" t="s">
        <v>241</v>
      </c>
      <c r="B4" s="16" t="s">
        <v>242</v>
      </c>
      <c r="C4" s="16" t="s">
        <v>184</v>
      </c>
      <c r="D4" s="16" t="s">
        <v>119</v>
      </c>
      <c r="E4" s="16" t="s">
        <v>28</v>
      </c>
      <c r="F4" s="16" t="s">
        <v>250</v>
      </c>
      <c r="G4" s="16" t="s">
        <v>248</v>
      </c>
      <c r="H4" s="16" t="s">
        <v>249</v>
      </c>
      <c r="I4" s="16" t="s">
        <v>32</v>
      </c>
      <c r="J4" s="16" t="s">
        <v>32</v>
      </c>
      <c r="K4" s="16" t="s">
        <v>149</v>
      </c>
      <c r="L4" s="16" t="s">
        <v>105</v>
      </c>
      <c r="M4" s="16" t="s">
        <v>246</v>
      </c>
      <c r="N4" s="16" t="s">
        <v>32</v>
      </c>
      <c r="O4" s="16" t="s">
        <v>149</v>
      </c>
      <c r="P4" s="16" t="s">
        <v>32</v>
      </c>
      <c r="Q4" s="17">
        <v>43</v>
      </c>
      <c r="R4" s="16" t="s">
        <v>37</v>
      </c>
      <c r="S4" s="16" t="s">
        <v>105</v>
      </c>
      <c r="T4" s="16" t="s">
        <v>246</v>
      </c>
      <c r="U4" s="16" t="s">
        <v>122</v>
      </c>
      <c r="V4" s="16" t="s">
        <v>149</v>
      </c>
      <c r="W4" s="16" t="s">
        <v>122</v>
      </c>
      <c r="AB4" s="7"/>
      <c r="AC4" s="8" t="s">
        <v>491</v>
      </c>
      <c r="AD4" s="9">
        <v>362</v>
      </c>
      <c r="AG4" s="7"/>
      <c r="AH4" s="7"/>
      <c r="AI4" s="8" t="s">
        <v>247</v>
      </c>
      <c r="AO4" s="6"/>
    </row>
    <row r="5" spans="1:41" ht="24">
      <c r="A5" s="16" t="s">
        <v>241</v>
      </c>
      <c r="B5" s="16" t="s">
        <v>242</v>
      </c>
      <c r="C5" s="16" t="s">
        <v>184</v>
      </c>
      <c r="D5" s="16" t="s">
        <v>119</v>
      </c>
      <c r="E5" s="16" t="s">
        <v>28</v>
      </c>
      <c r="F5" s="16" t="s">
        <v>251</v>
      </c>
      <c r="G5" s="16" t="s">
        <v>248</v>
      </c>
      <c r="H5" s="16" t="s">
        <v>249</v>
      </c>
      <c r="I5" s="16" t="s">
        <v>32</v>
      </c>
      <c r="J5" s="16" t="s">
        <v>32</v>
      </c>
      <c r="K5" s="16" t="s">
        <v>149</v>
      </c>
      <c r="L5" s="16" t="s">
        <v>105</v>
      </c>
      <c r="M5" s="16" t="s">
        <v>246</v>
      </c>
      <c r="N5" s="16" t="s">
        <v>32</v>
      </c>
      <c r="O5" s="16" t="s">
        <v>149</v>
      </c>
      <c r="P5" s="16" t="s">
        <v>32</v>
      </c>
      <c r="Q5" s="17">
        <v>41</v>
      </c>
      <c r="R5" s="16" t="s">
        <v>37</v>
      </c>
      <c r="S5" s="16" t="s">
        <v>105</v>
      </c>
      <c r="T5" s="16" t="s">
        <v>246</v>
      </c>
      <c r="U5" s="16" t="s">
        <v>122</v>
      </c>
      <c r="V5" s="16" t="s">
        <v>149</v>
      </c>
      <c r="W5" s="16" t="s">
        <v>122</v>
      </c>
      <c r="AB5" s="7"/>
      <c r="AC5" s="8" t="s">
        <v>335</v>
      </c>
      <c r="AD5" s="9">
        <v>256</v>
      </c>
      <c r="AG5" s="7"/>
      <c r="AH5" s="3" t="s">
        <v>1502</v>
      </c>
      <c r="AI5" s="4"/>
      <c r="AJ5" s="18"/>
      <c r="AK5" s="18"/>
      <c r="AL5" s="18"/>
      <c r="AM5" s="18"/>
      <c r="AN5" s="18"/>
      <c r="AO5" s="20"/>
    </row>
    <row r="6" spans="1:41" ht="24">
      <c r="A6" s="16" t="s">
        <v>241</v>
      </c>
      <c r="B6" s="16" t="s">
        <v>242</v>
      </c>
      <c r="C6" s="16" t="s">
        <v>184</v>
      </c>
      <c r="D6" s="16" t="s">
        <v>119</v>
      </c>
      <c r="E6" s="16" t="s">
        <v>28</v>
      </c>
      <c r="F6" s="16" t="s">
        <v>252</v>
      </c>
      <c r="G6" s="16" t="s">
        <v>248</v>
      </c>
      <c r="H6" s="16" t="s">
        <v>249</v>
      </c>
      <c r="I6" s="16" t="s">
        <v>32</v>
      </c>
      <c r="J6" s="16" t="s">
        <v>32</v>
      </c>
      <c r="K6" s="16" t="s">
        <v>149</v>
      </c>
      <c r="L6" s="16" t="s">
        <v>105</v>
      </c>
      <c r="M6" s="16" t="s">
        <v>246</v>
      </c>
      <c r="N6" s="16" t="s">
        <v>32</v>
      </c>
      <c r="O6" s="16" t="s">
        <v>149</v>
      </c>
      <c r="P6" s="16" t="s">
        <v>32</v>
      </c>
      <c r="Q6" s="17">
        <v>47</v>
      </c>
      <c r="R6" s="16" t="s">
        <v>37</v>
      </c>
      <c r="S6" s="16" t="s">
        <v>105</v>
      </c>
      <c r="T6" s="16" t="s">
        <v>246</v>
      </c>
      <c r="U6" s="16" t="s">
        <v>122</v>
      </c>
      <c r="V6" s="16" t="s">
        <v>149</v>
      </c>
      <c r="W6" s="16" t="s">
        <v>122</v>
      </c>
      <c r="AB6" s="7"/>
      <c r="AC6" s="8" t="s">
        <v>312</v>
      </c>
      <c r="AD6" s="9">
        <v>314</v>
      </c>
      <c r="AG6" s="7"/>
      <c r="AH6" s="3" t="s">
        <v>491</v>
      </c>
      <c r="AI6" s="3" t="s">
        <v>295</v>
      </c>
      <c r="AJ6" s="18"/>
      <c r="AK6" s="18"/>
      <c r="AL6" s="18"/>
      <c r="AM6" s="18"/>
      <c r="AN6" s="18"/>
      <c r="AO6" s="20"/>
    </row>
    <row r="7" spans="1:41" ht="24">
      <c r="A7" s="16" t="s">
        <v>241</v>
      </c>
      <c r="B7" s="16" t="s">
        <v>242</v>
      </c>
      <c r="C7" s="16" t="s">
        <v>184</v>
      </c>
      <c r="D7" s="16" t="s">
        <v>119</v>
      </c>
      <c r="E7" s="16" t="s">
        <v>28</v>
      </c>
      <c r="F7" s="16" t="s">
        <v>253</v>
      </c>
      <c r="G7" s="16" t="s">
        <v>248</v>
      </c>
      <c r="H7" s="16" t="s">
        <v>249</v>
      </c>
      <c r="I7" s="16" t="s">
        <v>32</v>
      </c>
      <c r="J7" s="16" t="s">
        <v>32</v>
      </c>
      <c r="K7" s="16" t="s">
        <v>149</v>
      </c>
      <c r="L7" s="16" t="s">
        <v>105</v>
      </c>
      <c r="M7" s="16" t="s">
        <v>246</v>
      </c>
      <c r="N7" s="16" t="s">
        <v>32</v>
      </c>
      <c r="O7" s="16" t="s">
        <v>149</v>
      </c>
      <c r="P7" s="16" t="s">
        <v>32</v>
      </c>
      <c r="Q7" s="17">
        <v>32</v>
      </c>
      <c r="R7" s="16" t="s">
        <v>37</v>
      </c>
      <c r="S7" s="16" t="s">
        <v>105</v>
      </c>
      <c r="T7" s="16" t="s">
        <v>246</v>
      </c>
      <c r="U7" s="16" t="s">
        <v>122</v>
      </c>
      <c r="V7" s="16" t="s">
        <v>149</v>
      </c>
      <c r="W7" s="16" t="s">
        <v>122</v>
      </c>
      <c r="AB7" s="7"/>
      <c r="AC7" s="8" t="s">
        <v>402</v>
      </c>
      <c r="AD7" s="9">
        <v>112</v>
      </c>
      <c r="AG7" s="7"/>
      <c r="AH7" s="7"/>
      <c r="AI7" s="8" t="s">
        <v>296</v>
      </c>
      <c r="AO7" s="6"/>
    </row>
    <row r="8" spans="1:41" ht="24">
      <c r="A8" s="16" t="s">
        <v>241</v>
      </c>
      <c r="B8" s="16" t="s">
        <v>242</v>
      </c>
      <c r="C8" s="16" t="s">
        <v>184</v>
      </c>
      <c r="D8" s="16" t="s">
        <v>119</v>
      </c>
      <c r="E8" s="16" t="s">
        <v>28</v>
      </c>
      <c r="F8" s="16" t="s">
        <v>254</v>
      </c>
      <c r="G8" s="16" t="s">
        <v>255</v>
      </c>
      <c r="H8" s="16" t="s">
        <v>256</v>
      </c>
      <c r="I8" s="16" t="s">
        <v>32</v>
      </c>
      <c r="J8" s="16" t="s">
        <v>32</v>
      </c>
      <c r="K8" s="16" t="s">
        <v>149</v>
      </c>
      <c r="L8" s="16" t="s">
        <v>105</v>
      </c>
      <c r="M8" s="16" t="s">
        <v>246</v>
      </c>
      <c r="N8" s="16" t="s">
        <v>32</v>
      </c>
      <c r="O8" s="16" t="s">
        <v>149</v>
      </c>
      <c r="P8" s="16" t="s">
        <v>32</v>
      </c>
      <c r="Q8" s="17">
        <v>33</v>
      </c>
      <c r="R8" s="16" t="s">
        <v>37</v>
      </c>
      <c r="S8" s="16" t="s">
        <v>105</v>
      </c>
      <c r="T8" s="16" t="s">
        <v>246</v>
      </c>
      <c r="U8" s="16" t="s">
        <v>122</v>
      </c>
      <c r="V8" s="16" t="s">
        <v>149</v>
      </c>
      <c r="W8" s="16" t="s">
        <v>122</v>
      </c>
      <c r="AB8" s="3" t="s">
        <v>1491</v>
      </c>
      <c r="AC8" s="4"/>
      <c r="AD8" s="5">
        <v>1228</v>
      </c>
      <c r="AG8" s="7"/>
      <c r="AH8" s="7"/>
      <c r="AI8" s="8" t="s">
        <v>254</v>
      </c>
      <c r="AO8" s="6"/>
    </row>
    <row r="9" spans="1:41" ht="24">
      <c r="A9" s="16" t="s">
        <v>241</v>
      </c>
      <c r="B9" s="16" t="s">
        <v>242</v>
      </c>
      <c r="C9" s="16" t="s">
        <v>184</v>
      </c>
      <c r="D9" s="16" t="s">
        <v>119</v>
      </c>
      <c r="E9" s="16" t="s">
        <v>28</v>
      </c>
      <c r="F9" s="16" t="s">
        <v>257</v>
      </c>
      <c r="G9" s="16" t="s">
        <v>258</v>
      </c>
      <c r="H9" s="16" t="s">
        <v>259</v>
      </c>
      <c r="I9" s="16" t="s">
        <v>32</v>
      </c>
      <c r="J9" s="16" t="s">
        <v>32</v>
      </c>
      <c r="K9" s="16" t="s">
        <v>149</v>
      </c>
      <c r="L9" s="16" t="s">
        <v>105</v>
      </c>
      <c r="M9" s="16" t="s">
        <v>246</v>
      </c>
      <c r="N9" s="16" t="s">
        <v>32</v>
      </c>
      <c r="O9" s="16" t="s">
        <v>149</v>
      </c>
      <c r="P9" s="16" t="s">
        <v>32</v>
      </c>
      <c r="Q9" s="17">
        <v>28</v>
      </c>
      <c r="R9" s="16" t="s">
        <v>37</v>
      </c>
      <c r="S9" s="16" t="s">
        <v>105</v>
      </c>
      <c r="T9" s="16" t="s">
        <v>246</v>
      </c>
      <c r="U9" s="16" t="s">
        <v>122</v>
      </c>
      <c r="V9" s="16" t="s">
        <v>149</v>
      </c>
      <c r="W9" s="16" t="s">
        <v>122</v>
      </c>
      <c r="AB9" s="3" t="s">
        <v>301</v>
      </c>
      <c r="AC9" s="3" t="s">
        <v>304</v>
      </c>
      <c r="AD9" s="5">
        <v>722</v>
      </c>
      <c r="AG9" s="7"/>
      <c r="AH9" s="3" t="s">
        <v>1503</v>
      </c>
      <c r="AI9" s="4"/>
      <c r="AJ9" s="18"/>
      <c r="AK9" s="18"/>
      <c r="AL9" s="18"/>
      <c r="AM9" s="18"/>
      <c r="AN9" s="18"/>
      <c r="AO9" s="20"/>
    </row>
    <row r="10" spans="1:41" ht="24">
      <c r="A10" s="16" t="s">
        <v>241</v>
      </c>
      <c r="B10" s="16" t="s">
        <v>242</v>
      </c>
      <c r="C10" s="16" t="s">
        <v>184</v>
      </c>
      <c r="D10" s="16" t="s">
        <v>119</v>
      </c>
      <c r="E10" s="16" t="s">
        <v>28</v>
      </c>
      <c r="F10" s="16" t="s">
        <v>260</v>
      </c>
      <c r="G10" s="16" t="s">
        <v>261</v>
      </c>
      <c r="H10" s="16" t="s">
        <v>262</v>
      </c>
      <c r="I10" s="16" t="s">
        <v>32</v>
      </c>
      <c r="J10" s="16" t="s">
        <v>32</v>
      </c>
      <c r="K10" s="16" t="s">
        <v>149</v>
      </c>
      <c r="L10" s="16" t="s">
        <v>105</v>
      </c>
      <c r="M10" s="16" t="s">
        <v>246</v>
      </c>
      <c r="N10" s="16" t="s">
        <v>32</v>
      </c>
      <c r="O10" s="16" t="s">
        <v>149</v>
      </c>
      <c r="P10" s="16" t="s">
        <v>32</v>
      </c>
      <c r="Q10" s="17">
        <v>31</v>
      </c>
      <c r="R10" s="16" t="s">
        <v>37</v>
      </c>
      <c r="S10" s="16" t="s">
        <v>105</v>
      </c>
      <c r="T10" s="16" t="s">
        <v>246</v>
      </c>
      <c r="U10" s="16" t="s">
        <v>122</v>
      </c>
      <c r="V10" s="16" t="s">
        <v>149</v>
      </c>
      <c r="W10" s="16" t="s">
        <v>122</v>
      </c>
      <c r="AB10" s="3" t="s">
        <v>1504</v>
      </c>
      <c r="AC10" s="4"/>
      <c r="AD10" s="5">
        <v>722</v>
      </c>
      <c r="AG10" s="7"/>
      <c r="AH10" s="3" t="s">
        <v>335</v>
      </c>
      <c r="AI10" s="3" t="s">
        <v>252</v>
      </c>
      <c r="AJ10" s="18"/>
      <c r="AK10" s="18"/>
      <c r="AL10" s="18"/>
      <c r="AM10" s="18"/>
      <c r="AN10" s="18"/>
      <c r="AO10" s="20"/>
    </row>
    <row r="11" spans="1:41" ht="24">
      <c r="A11" s="16" t="s">
        <v>241</v>
      </c>
      <c r="B11" s="16" t="s">
        <v>242</v>
      </c>
      <c r="C11" s="16" t="s">
        <v>184</v>
      </c>
      <c r="D11" s="16" t="s">
        <v>119</v>
      </c>
      <c r="E11" s="16" t="s">
        <v>28</v>
      </c>
      <c r="F11" s="16" t="s">
        <v>263</v>
      </c>
      <c r="G11" s="16" t="s">
        <v>261</v>
      </c>
      <c r="H11" s="16" t="s">
        <v>262</v>
      </c>
      <c r="I11" s="16" t="s">
        <v>32</v>
      </c>
      <c r="J11" s="16" t="s">
        <v>32</v>
      </c>
      <c r="K11" s="16" t="s">
        <v>149</v>
      </c>
      <c r="L11" s="16" t="s">
        <v>105</v>
      </c>
      <c r="M11" s="16" t="s">
        <v>246</v>
      </c>
      <c r="N11" s="16" t="s">
        <v>32</v>
      </c>
      <c r="O11" s="16" t="s">
        <v>149</v>
      </c>
      <c r="P11" s="16" t="s">
        <v>32</v>
      </c>
      <c r="Q11" s="17">
        <v>42</v>
      </c>
      <c r="R11" s="16" t="s">
        <v>37</v>
      </c>
      <c r="S11" s="16" t="s">
        <v>105</v>
      </c>
      <c r="T11" s="16" t="s">
        <v>246</v>
      </c>
      <c r="U11" s="16" t="s">
        <v>122</v>
      </c>
      <c r="V11" s="16" t="s">
        <v>149</v>
      </c>
      <c r="W11" s="16" t="s">
        <v>122</v>
      </c>
      <c r="AB11" s="3" t="s">
        <v>241</v>
      </c>
      <c r="AC11" s="3" t="s">
        <v>255</v>
      </c>
      <c r="AD11" s="5">
        <v>192</v>
      </c>
      <c r="AG11" s="7"/>
      <c r="AH11" s="7"/>
      <c r="AI11" s="8" t="s">
        <v>253</v>
      </c>
      <c r="AO11" s="6"/>
    </row>
    <row r="12" spans="1:41" ht="24">
      <c r="A12" s="16" t="s">
        <v>241</v>
      </c>
      <c r="B12" s="16" t="s">
        <v>242</v>
      </c>
      <c r="C12" s="16" t="s">
        <v>184</v>
      </c>
      <c r="D12" s="16" t="s">
        <v>119</v>
      </c>
      <c r="E12" s="16" t="s">
        <v>28</v>
      </c>
      <c r="F12" s="16" t="s">
        <v>264</v>
      </c>
      <c r="G12" s="16" t="s">
        <v>265</v>
      </c>
      <c r="H12" s="16" t="s">
        <v>266</v>
      </c>
      <c r="I12" s="16" t="s">
        <v>32</v>
      </c>
      <c r="J12" s="16" t="s">
        <v>32</v>
      </c>
      <c r="K12" s="16" t="s">
        <v>149</v>
      </c>
      <c r="L12" s="16" t="s">
        <v>105</v>
      </c>
      <c r="M12" s="16" t="s">
        <v>246</v>
      </c>
      <c r="N12" s="16" t="s">
        <v>32</v>
      </c>
      <c r="O12" s="16" t="s">
        <v>149</v>
      </c>
      <c r="P12" s="16" t="s">
        <v>32</v>
      </c>
      <c r="Q12" s="17">
        <v>33</v>
      </c>
      <c r="R12" s="16" t="s">
        <v>37</v>
      </c>
      <c r="S12" s="16" t="s">
        <v>105</v>
      </c>
      <c r="T12" s="16" t="s">
        <v>246</v>
      </c>
      <c r="U12" s="16" t="s">
        <v>122</v>
      </c>
      <c r="V12" s="16" t="s">
        <v>149</v>
      </c>
      <c r="W12" s="16" t="s">
        <v>122</v>
      </c>
      <c r="AB12" s="7"/>
      <c r="AC12" s="8" t="s">
        <v>261</v>
      </c>
      <c r="AD12" s="9">
        <v>114</v>
      </c>
      <c r="AG12" s="7"/>
      <c r="AH12" s="3" t="s">
        <v>1505</v>
      </c>
      <c r="AI12" s="4"/>
      <c r="AJ12" s="18"/>
      <c r="AK12" s="18"/>
      <c r="AL12" s="18"/>
      <c r="AM12" s="18"/>
      <c r="AN12" s="18"/>
      <c r="AO12" s="20"/>
    </row>
    <row r="13" spans="1:41" ht="24">
      <c r="A13" s="16" t="s">
        <v>241</v>
      </c>
      <c r="B13" s="16" t="s">
        <v>242</v>
      </c>
      <c r="C13" s="16" t="s">
        <v>184</v>
      </c>
      <c r="D13" s="16" t="s">
        <v>119</v>
      </c>
      <c r="E13" s="16" t="s">
        <v>28</v>
      </c>
      <c r="F13" s="16" t="s">
        <v>267</v>
      </c>
      <c r="G13" s="16" t="s">
        <v>265</v>
      </c>
      <c r="H13" s="16" t="s">
        <v>266</v>
      </c>
      <c r="I13" s="16" t="s">
        <v>32</v>
      </c>
      <c r="J13" s="16" t="s">
        <v>32</v>
      </c>
      <c r="K13" s="16" t="s">
        <v>149</v>
      </c>
      <c r="L13" s="16" t="s">
        <v>105</v>
      </c>
      <c r="M13" s="16" t="s">
        <v>246</v>
      </c>
      <c r="N13" s="16" t="s">
        <v>32</v>
      </c>
      <c r="O13" s="16" t="s">
        <v>149</v>
      </c>
      <c r="P13" s="16" t="s">
        <v>32</v>
      </c>
      <c r="Q13" s="17">
        <v>48</v>
      </c>
      <c r="R13" s="16" t="s">
        <v>37</v>
      </c>
      <c r="S13" s="16" t="s">
        <v>105</v>
      </c>
      <c r="T13" s="16" t="s">
        <v>246</v>
      </c>
      <c r="U13" s="16" t="s">
        <v>122</v>
      </c>
      <c r="V13" s="16" t="s">
        <v>149</v>
      </c>
      <c r="W13" s="16" t="s">
        <v>122</v>
      </c>
      <c r="AB13" s="7"/>
      <c r="AC13" s="8" t="s">
        <v>275</v>
      </c>
      <c r="AD13" s="9">
        <v>116</v>
      </c>
      <c r="AG13" s="7"/>
      <c r="AH13" s="3" t="s">
        <v>312</v>
      </c>
      <c r="AI13" s="3" t="s">
        <v>297</v>
      </c>
      <c r="AJ13" s="18"/>
      <c r="AK13" s="18"/>
      <c r="AL13" s="18"/>
      <c r="AM13" s="18"/>
      <c r="AN13" s="18"/>
      <c r="AO13" s="20"/>
    </row>
    <row r="14" spans="1:41" ht="24">
      <c r="A14" s="16" t="s">
        <v>241</v>
      </c>
      <c r="B14" s="16" t="s">
        <v>242</v>
      </c>
      <c r="C14" s="16" t="s">
        <v>184</v>
      </c>
      <c r="D14" s="16" t="s">
        <v>119</v>
      </c>
      <c r="E14" s="16" t="s">
        <v>28</v>
      </c>
      <c r="F14" s="16" t="s">
        <v>268</v>
      </c>
      <c r="G14" s="16" t="s">
        <v>269</v>
      </c>
      <c r="H14" s="16" t="s">
        <v>270</v>
      </c>
      <c r="I14" s="16" t="s">
        <v>32</v>
      </c>
      <c r="J14" s="16" t="s">
        <v>32</v>
      </c>
      <c r="K14" s="16" t="s">
        <v>149</v>
      </c>
      <c r="L14" s="16" t="s">
        <v>105</v>
      </c>
      <c r="M14" s="16" t="s">
        <v>246</v>
      </c>
      <c r="N14" s="16" t="s">
        <v>32</v>
      </c>
      <c r="O14" s="16" t="s">
        <v>149</v>
      </c>
      <c r="P14" s="16" t="s">
        <v>32</v>
      </c>
      <c r="Q14" s="17">
        <v>38</v>
      </c>
      <c r="R14" s="16" t="s">
        <v>37</v>
      </c>
      <c r="S14" s="16" t="s">
        <v>105</v>
      </c>
      <c r="T14" s="16" t="s">
        <v>246</v>
      </c>
      <c r="U14" s="16" t="s">
        <v>122</v>
      </c>
      <c r="V14" s="16" t="s">
        <v>149</v>
      </c>
      <c r="W14" s="16" t="s">
        <v>122</v>
      </c>
      <c r="AB14" s="7"/>
      <c r="AC14" s="8" t="s">
        <v>269</v>
      </c>
      <c r="AD14" s="9">
        <v>38</v>
      </c>
      <c r="AG14" s="7"/>
      <c r="AH14" s="7"/>
      <c r="AI14" s="8" t="s">
        <v>250</v>
      </c>
      <c r="AO14" s="6"/>
    </row>
    <row r="15" spans="1:41" ht="24">
      <c r="A15" s="16" t="s">
        <v>241</v>
      </c>
      <c r="B15" s="16" t="s">
        <v>242</v>
      </c>
      <c r="C15" s="16" t="s">
        <v>184</v>
      </c>
      <c r="D15" s="16" t="s">
        <v>119</v>
      </c>
      <c r="E15" s="16" t="s">
        <v>28</v>
      </c>
      <c r="F15" s="16" t="s">
        <v>271</v>
      </c>
      <c r="G15" s="16" t="s">
        <v>272</v>
      </c>
      <c r="H15" s="16" t="s">
        <v>273</v>
      </c>
      <c r="I15" s="16" t="s">
        <v>32</v>
      </c>
      <c r="J15" s="16" t="s">
        <v>32</v>
      </c>
      <c r="K15" s="16" t="s">
        <v>149</v>
      </c>
      <c r="L15" s="16" t="s">
        <v>105</v>
      </c>
      <c r="M15" s="16" t="s">
        <v>246</v>
      </c>
      <c r="N15" s="16" t="s">
        <v>32</v>
      </c>
      <c r="O15" s="16" t="s">
        <v>149</v>
      </c>
      <c r="P15" s="16" t="s">
        <v>32</v>
      </c>
      <c r="Q15" s="17">
        <v>41</v>
      </c>
      <c r="R15" s="16" t="s">
        <v>37</v>
      </c>
      <c r="S15" s="16" t="s">
        <v>105</v>
      </c>
      <c r="T15" s="16" t="s">
        <v>246</v>
      </c>
      <c r="U15" s="16" t="s">
        <v>122</v>
      </c>
      <c r="V15" s="16" t="s">
        <v>149</v>
      </c>
      <c r="W15" s="16" t="s">
        <v>122</v>
      </c>
      <c r="AB15" s="7"/>
      <c r="AC15" s="8" t="s">
        <v>244</v>
      </c>
      <c r="AD15" s="9">
        <v>179</v>
      </c>
      <c r="AG15" s="7"/>
      <c r="AH15" s="7"/>
      <c r="AI15" s="8" t="s">
        <v>251</v>
      </c>
      <c r="AO15" s="6"/>
    </row>
    <row r="16" spans="1:41" ht="24">
      <c r="A16" s="16" t="s">
        <v>241</v>
      </c>
      <c r="B16" s="16" t="s">
        <v>242</v>
      </c>
      <c r="C16" s="16" t="s">
        <v>184</v>
      </c>
      <c r="D16" s="16" t="s">
        <v>119</v>
      </c>
      <c r="E16" s="16" t="s">
        <v>28</v>
      </c>
      <c r="F16" s="16" t="s">
        <v>274</v>
      </c>
      <c r="G16" s="16" t="s">
        <v>275</v>
      </c>
      <c r="H16" s="16" t="s">
        <v>276</v>
      </c>
      <c r="I16" s="16" t="s">
        <v>32</v>
      </c>
      <c r="J16" s="16" t="s">
        <v>32</v>
      </c>
      <c r="K16" s="16" t="s">
        <v>149</v>
      </c>
      <c r="L16" s="16" t="s">
        <v>105</v>
      </c>
      <c r="M16" s="16" t="s">
        <v>246</v>
      </c>
      <c r="N16" s="16" t="s">
        <v>32</v>
      </c>
      <c r="O16" s="16" t="s">
        <v>149</v>
      </c>
      <c r="P16" s="16" t="s">
        <v>32</v>
      </c>
      <c r="Q16" s="17">
        <v>42</v>
      </c>
      <c r="R16" s="16" t="s">
        <v>37</v>
      </c>
      <c r="S16" s="16" t="s">
        <v>105</v>
      </c>
      <c r="T16" s="16" t="s">
        <v>246</v>
      </c>
      <c r="U16" s="16" t="s">
        <v>122</v>
      </c>
      <c r="V16" s="16" t="s">
        <v>149</v>
      </c>
      <c r="W16" s="16" t="s">
        <v>122</v>
      </c>
      <c r="AB16" s="7"/>
      <c r="AC16" s="8" t="s">
        <v>248</v>
      </c>
      <c r="AD16" s="9">
        <v>204</v>
      </c>
      <c r="AG16" s="7"/>
      <c r="AH16" s="3" t="s">
        <v>1506</v>
      </c>
      <c r="AI16" s="4"/>
      <c r="AJ16" s="18"/>
      <c r="AK16" s="18"/>
      <c r="AL16" s="18"/>
      <c r="AM16" s="18"/>
      <c r="AN16" s="18"/>
      <c r="AO16" s="20"/>
    </row>
    <row r="17" spans="1:41" ht="24">
      <c r="A17" s="16" t="s">
        <v>241</v>
      </c>
      <c r="B17" s="16" t="s">
        <v>242</v>
      </c>
      <c r="C17" s="16" t="s">
        <v>184</v>
      </c>
      <c r="D17" s="16" t="s">
        <v>119</v>
      </c>
      <c r="E17" s="16" t="s">
        <v>28</v>
      </c>
      <c r="F17" s="16" t="s">
        <v>277</v>
      </c>
      <c r="G17" s="16" t="s">
        <v>275</v>
      </c>
      <c r="H17" s="16" t="s">
        <v>276</v>
      </c>
      <c r="I17" s="16" t="s">
        <v>32</v>
      </c>
      <c r="J17" s="16" t="s">
        <v>32</v>
      </c>
      <c r="K17" s="16" t="s">
        <v>149</v>
      </c>
      <c r="L17" s="16" t="s">
        <v>105</v>
      </c>
      <c r="M17" s="16" t="s">
        <v>246</v>
      </c>
      <c r="N17" s="16" t="s">
        <v>32</v>
      </c>
      <c r="O17" s="16" t="s">
        <v>149</v>
      </c>
      <c r="P17" s="16" t="s">
        <v>32</v>
      </c>
      <c r="Q17" s="17">
        <v>36</v>
      </c>
      <c r="R17" s="16" t="s">
        <v>37</v>
      </c>
      <c r="S17" s="16" t="s">
        <v>105</v>
      </c>
      <c r="T17" s="16" t="s">
        <v>246</v>
      </c>
      <c r="U17" s="16" t="s">
        <v>122</v>
      </c>
      <c r="V17" s="16" t="s">
        <v>149</v>
      </c>
      <c r="W17" s="16" t="s">
        <v>122</v>
      </c>
      <c r="AB17" s="7"/>
      <c r="AC17" s="8" t="s">
        <v>265</v>
      </c>
      <c r="AD17" s="9">
        <v>169</v>
      </c>
      <c r="AG17" s="7"/>
      <c r="AH17" s="3" t="s">
        <v>402</v>
      </c>
      <c r="AI17" s="3" t="s">
        <v>257</v>
      </c>
      <c r="AJ17" s="18"/>
      <c r="AK17" s="18"/>
      <c r="AL17" s="18"/>
      <c r="AM17" s="18"/>
      <c r="AN17" s="18"/>
      <c r="AO17" s="20"/>
    </row>
    <row r="18" spans="1:41" ht="24">
      <c r="A18" s="16" t="s">
        <v>241</v>
      </c>
      <c r="B18" s="16" t="s">
        <v>242</v>
      </c>
      <c r="C18" s="16" t="s">
        <v>184</v>
      </c>
      <c r="D18" s="16" t="s">
        <v>119</v>
      </c>
      <c r="E18" s="16" t="s">
        <v>28</v>
      </c>
      <c r="F18" s="16" t="s">
        <v>278</v>
      </c>
      <c r="G18" s="16" t="s">
        <v>255</v>
      </c>
      <c r="H18" s="16" t="s">
        <v>256</v>
      </c>
      <c r="I18" s="16" t="s">
        <v>32</v>
      </c>
      <c r="J18" s="16" t="s">
        <v>32</v>
      </c>
      <c r="K18" s="16" t="s">
        <v>149</v>
      </c>
      <c r="L18" s="16" t="s">
        <v>105</v>
      </c>
      <c r="M18" s="16" t="s">
        <v>246</v>
      </c>
      <c r="N18" s="16" t="s">
        <v>32</v>
      </c>
      <c r="O18" s="16" t="s">
        <v>149</v>
      </c>
      <c r="P18" s="16" t="s">
        <v>32</v>
      </c>
      <c r="Q18" s="17">
        <v>38</v>
      </c>
      <c r="R18" s="16" t="s">
        <v>37</v>
      </c>
      <c r="S18" s="16" t="s">
        <v>105</v>
      </c>
      <c r="T18" s="16" t="s">
        <v>246</v>
      </c>
      <c r="U18" s="16" t="s">
        <v>122</v>
      </c>
      <c r="V18" s="16" t="s">
        <v>149</v>
      </c>
      <c r="W18" s="16" t="s">
        <v>122</v>
      </c>
      <c r="AB18" s="7"/>
      <c r="AC18" s="8" t="s">
        <v>272</v>
      </c>
      <c r="AD18" s="9">
        <v>82</v>
      </c>
      <c r="AG18" s="7"/>
      <c r="AH18" s="3" t="s">
        <v>1507</v>
      </c>
      <c r="AI18" s="4"/>
      <c r="AJ18" s="18"/>
      <c r="AK18" s="18"/>
      <c r="AL18" s="18"/>
      <c r="AM18" s="18"/>
      <c r="AN18" s="18"/>
      <c r="AO18" s="20"/>
    </row>
    <row r="19" spans="1:41" ht="24">
      <c r="A19" s="16" t="s">
        <v>241</v>
      </c>
      <c r="B19" s="16" t="s">
        <v>242</v>
      </c>
      <c r="C19" s="16" t="s">
        <v>184</v>
      </c>
      <c r="D19" s="16" t="s">
        <v>119</v>
      </c>
      <c r="E19" s="16" t="s">
        <v>28</v>
      </c>
      <c r="F19" s="16" t="s">
        <v>279</v>
      </c>
      <c r="G19" s="16" t="s">
        <v>255</v>
      </c>
      <c r="H19" s="16" t="s">
        <v>256</v>
      </c>
      <c r="I19" s="16" t="s">
        <v>32</v>
      </c>
      <c r="J19" s="16" t="s">
        <v>32</v>
      </c>
      <c r="K19" s="16" t="s">
        <v>149</v>
      </c>
      <c r="L19" s="16" t="s">
        <v>105</v>
      </c>
      <c r="M19" s="16" t="s">
        <v>246</v>
      </c>
      <c r="N19" s="16" t="s">
        <v>32</v>
      </c>
      <c r="O19" s="16" t="s">
        <v>149</v>
      </c>
      <c r="P19" s="16" t="s">
        <v>32</v>
      </c>
      <c r="Q19" s="17">
        <v>43</v>
      </c>
      <c r="R19" s="16" t="s">
        <v>37</v>
      </c>
      <c r="S19" s="16" t="s">
        <v>105</v>
      </c>
      <c r="T19" s="16" t="s">
        <v>246</v>
      </c>
      <c r="U19" s="16" t="s">
        <v>122</v>
      </c>
      <c r="V19" s="16" t="s">
        <v>149</v>
      </c>
      <c r="W19" s="16" t="s">
        <v>122</v>
      </c>
      <c r="AB19" s="7"/>
      <c r="AC19" s="8" t="s">
        <v>258</v>
      </c>
      <c r="AD19" s="9">
        <v>117</v>
      </c>
      <c r="AG19" s="3" t="s">
        <v>1491</v>
      </c>
      <c r="AH19" s="4"/>
      <c r="AI19" s="4"/>
      <c r="AJ19" s="18"/>
      <c r="AK19" s="18"/>
      <c r="AL19" s="18"/>
      <c r="AM19" s="18"/>
      <c r="AN19" s="18"/>
      <c r="AO19" s="20"/>
    </row>
    <row r="20" spans="1:41" ht="24">
      <c r="A20" s="16" t="s">
        <v>241</v>
      </c>
      <c r="B20" s="16" t="s">
        <v>242</v>
      </c>
      <c r="C20" s="16" t="s">
        <v>184</v>
      </c>
      <c r="D20" s="16" t="s">
        <v>119</v>
      </c>
      <c r="E20" s="16" t="s">
        <v>28</v>
      </c>
      <c r="F20" s="16" t="s">
        <v>280</v>
      </c>
      <c r="G20" s="16" t="s">
        <v>244</v>
      </c>
      <c r="H20" s="16" t="s">
        <v>245</v>
      </c>
      <c r="I20" s="16" t="s">
        <v>32</v>
      </c>
      <c r="J20" s="16" t="s">
        <v>32</v>
      </c>
      <c r="K20" s="16" t="s">
        <v>149</v>
      </c>
      <c r="L20" s="16" t="s">
        <v>105</v>
      </c>
      <c r="M20" s="16" t="s">
        <v>246</v>
      </c>
      <c r="N20" s="16" t="s">
        <v>32</v>
      </c>
      <c r="O20" s="16" t="s">
        <v>149</v>
      </c>
      <c r="P20" s="16" t="s">
        <v>32</v>
      </c>
      <c r="Q20" s="17">
        <v>50</v>
      </c>
      <c r="R20" s="16" t="s">
        <v>37</v>
      </c>
      <c r="S20" s="16" t="s">
        <v>105</v>
      </c>
      <c r="T20" s="16" t="s">
        <v>246</v>
      </c>
      <c r="U20" s="16" t="s">
        <v>122</v>
      </c>
      <c r="V20" s="16" t="s">
        <v>149</v>
      </c>
      <c r="W20" s="16" t="s">
        <v>122</v>
      </c>
      <c r="AB20" s="7"/>
      <c r="AC20" s="8" t="s">
        <v>283</v>
      </c>
      <c r="AD20" s="9">
        <v>178</v>
      </c>
      <c r="AG20" s="3" t="s">
        <v>301</v>
      </c>
      <c r="AH20" s="3" t="s">
        <v>304</v>
      </c>
      <c r="AI20" s="3" t="s">
        <v>295</v>
      </c>
      <c r="AJ20" s="18"/>
      <c r="AK20" s="18"/>
      <c r="AL20" s="18"/>
      <c r="AM20" s="18"/>
      <c r="AN20" s="18"/>
      <c r="AO20" s="20"/>
    </row>
    <row r="21" spans="1:41" ht="24">
      <c r="A21" s="16" t="s">
        <v>241</v>
      </c>
      <c r="B21" s="16" t="s">
        <v>242</v>
      </c>
      <c r="C21" s="16" t="s">
        <v>184</v>
      </c>
      <c r="D21" s="16" t="s">
        <v>119</v>
      </c>
      <c r="E21" s="16" t="s">
        <v>28</v>
      </c>
      <c r="F21" s="16" t="s">
        <v>281</v>
      </c>
      <c r="G21" s="16" t="s">
        <v>265</v>
      </c>
      <c r="H21" s="16" t="s">
        <v>266</v>
      </c>
      <c r="I21" s="16" t="s">
        <v>32</v>
      </c>
      <c r="J21" s="16" t="s">
        <v>32</v>
      </c>
      <c r="K21" s="16" t="s">
        <v>149</v>
      </c>
      <c r="L21" s="16" t="s">
        <v>105</v>
      </c>
      <c r="M21" s="16" t="s">
        <v>246</v>
      </c>
      <c r="N21" s="16" t="s">
        <v>32</v>
      </c>
      <c r="O21" s="16" t="s">
        <v>149</v>
      </c>
      <c r="P21" s="16" t="s">
        <v>32</v>
      </c>
      <c r="Q21" s="17">
        <v>45</v>
      </c>
      <c r="R21" s="16" t="s">
        <v>37</v>
      </c>
      <c r="S21" s="16" t="s">
        <v>105</v>
      </c>
      <c r="T21" s="16" t="s">
        <v>246</v>
      </c>
      <c r="U21" s="16" t="s">
        <v>122</v>
      </c>
      <c r="V21" s="16" t="s">
        <v>149</v>
      </c>
      <c r="W21" s="16" t="s">
        <v>122</v>
      </c>
      <c r="AB21" s="3" t="s">
        <v>1508</v>
      </c>
      <c r="AC21" s="4"/>
      <c r="AD21" s="5">
        <v>1389</v>
      </c>
      <c r="AG21" s="7"/>
      <c r="AH21" s="7"/>
      <c r="AI21" s="8" t="s">
        <v>296</v>
      </c>
      <c r="AO21" s="6"/>
    </row>
    <row r="22" spans="1:41" ht="24">
      <c r="A22" s="16" t="s">
        <v>241</v>
      </c>
      <c r="B22" s="16" t="s">
        <v>242</v>
      </c>
      <c r="C22" s="16" t="s">
        <v>184</v>
      </c>
      <c r="D22" s="16" t="s">
        <v>119</v>
      </c>
      <c r="E22" s="16" t="s">
        <v>28</v>
      </c>
      <c r="F22" s="16" t="s">
        <v>282</v>
      </c>
      <c r="G22" s="16" t="s">
        <v>283</v>
      </c>
      <c r="H22" s="16" t="s">
        <v>284</v>
      </c>
      <c r="I22" s="16" t="s">
        <v>32</v>
      </c>
      <c r="J22" s="16" t="s">
        <v>32</v>
      </c>
      <c r="K22" s="16" t="s">
        <v>149</v>
      </c>
      <c r="L22" s="16" t="s">
        <v>105</v>
      </c>
      <c r="M22" s="16" t="s">
        <v>246</v>
      </c>
      <c r="N22" s="16" t="s">
        <v>32</v>
      </c>
      <c r="O22" s="16" t="s">
        <v>149</v>
      </c>
      <c r="P22" s="16" t="s">
        <v>32</v>
      </c>
      <c r="Q22" s="17">
        <v>45</v>
      </c>
      <c r="R22" s="16" t="s">
        <v>37</v>
      </c>
      <c r="S22" s="16" t="s">
        <v>105</v>
      </c>
      <c r="T22" s="16" t="s">
        <v>246</v>
      </c>
      <c r="U22" s="16" t="s">
        <v>122</v>
      </c>
      <c r="V22" s="16" t="s">
        <v>149</v>
      </c>
      <c r="W22" s="16" t="s">
        <v>122</v>
      </c>
      <c r="AB22" s="3" t="s">
        <v>287</v>
      </c>
      <c r="AC22" s="3" t="s">
        <v>289</v>
      </c>
      <c r="AD22" s="5">
        <v>351</v>
      </c>
      <c r="AG22" s="7"/>
      <c r="AH22" s="7"/>
      <c r="AI22" s="8" t="s">
        <v>257</v>
      </c>
      <c r="AO22" s="6"/>
    </row>
    <row r="23" spans="1:41" ht="24">
      <c r="A23" s="16" t="s">
        <v>241</v>
      </c>
      <c r="B23" s="16" t="s">
        <v>242</v>
      </c>
      <c r="C23" s="16" t="s">
        <v>184</v>
      </c>
      <c r="D23" s="16" t="s">
        <v>119</v>
      </c>
      <c r="E23" s="16" t="s">
        <v>28</v>
      </c>
      <c r="F23" s="16" t="s">
        <v>285</v>
      </c>
      <c r="G23" s="16" t="s">
        <v>283</v>
      </c>
      <c r="H23" s="16" t="s">
        <v>284</v>
      </c>
      <c r="I23" s="16" t="s">
        <v>32</v>
      </c>
      <c r="J23" s="16" t="s">
        <v>32</v>
      </c>
      <c r="K23" s="16" t="s">
        <v>149</v>
      </c>
      <c r="L23" s="16" t="s">
        <v>105</v>
      </c>
      <c r="M23" s="16" t="s">
        <v>246</v>
      </c>
      <c r="N23" s="16" t="s">
        <v>32</v>
      </c>
      <c r="O23" s="16" t="s">
        <v>149</v>
      </c>
      <c r="P23" s="16" t="s">
        <v>32</v>
      </c>
      <c r="Q23" s="17">
        <v>54</v>
      </c>
      <c r="R23" s="16" t="s">
        <v>37</v>
      </c>
      <c r="S23" s="16" t="s">
        <v>105</v>
      </c>
      <c r="T23" s="16" t="s">
        <v>246</v>
      </c>
      <c r="U23" s="16" t="s">
        <v>122</v>
      </c>
      <c r="V23" s="16" t="s">
        <v>149</v>
      </c>
      <c r="W23" s="16" t="s">
        <v>122</v>
      </c>
      <c r="AB23" s="7"/>
      <c r="AC23" s="8" t="s">
        <v>292</v>
      </c>
      <c r="AD23" s="9">
        <v>295</v>
      </c>
      <c r="AG23" s="7"/>
      <c r="AH23" s="7"/>
      <c r="AI23" s="8" t="s">
        <v>297</v>
      </c>
      <c r="AO23" s="6"/>
    </row>
    <row r="24" spans="1:41" ht="24">
      <c r="A24" s="16" t="s">
        <v>241</v>
      </c>
      <c r="B24" s="16" t="s">
        <v>242</v>
      </c>
      <c r="C24" s="16" t="s">
        <v>184</v>
      </c>
      <c r="D24" s="16" t="s">
        <v>119</v>
      </c>
      <c r="E24" s="16" t="s">
        <v>28</v>
      </c>
      <c r="F24" s="16" t="s">
        <v>286</v>
      </c>
      <c r="G24" s="16" t="s">
        <v>283</v>
      </c>
      <c r="H24" s="16" t="s">
        <v>284</v>
      </c>
      <c r="I24" s="16" t="s">
        <v>32</v>
      </c>
      <c r="J24" s="16" t="s">
        <v>32</v>
      </c>
      <c r="K24" s="16" t="s">
        <v>149</v>
      </c>
      <c r="L24" s="16" t="s">
        <v>105</v>
      </c>
      <c r="M24" s="16" t="s">
        <v>246</v>
      </c>
      <c r="N24" s="16" t="s">
        <v>32</v>
      </c>
      <c r="O24" s="16" t="s">
        <v>149</v>
      </c>
      <c r="P24" s="16" t="s">
        <v>32</v>
      </c>
      <c r="Q24" s="17">
        <v>47</v>
      </c>
      <c r="R24" s="16" t="s">
        <v>37</v>
      </c>
      <c r="S24" s="16" t="s">
        <v>105</v>
      </c>
      <c r="T24" s="16" t="s">
        <v>246</v>
      </c>
      <c r="U24" s="16" t="s">
        <v>122</v>
      </c>
      <c r="V24" s="16" t="s">
        <v>149</v>
      </c>
      <c r="W24" s="16" t="s">
        <v>122</v>
      </c>
      <c r="AB24" s="3" t="s">
        <v>1495</v>
      </c>
      <c r="AC24" s="4"/>
      <c r="AD24" s="5">
        <v>646</v>
      </c>
      <c r="AG24" s="7"/>
      <c r="AH24" s="7"/>
      <c r="AI24" s="8" t="s">
        <v>260</v>
      </c>
      <c r="AO24" s="6"/>
    </row>
    <row r="25" spans="1:41" ht="24">
      <c r="A25" s="16" t="s">
        <v>287</v>
      </c>
      <c r="B25" s="16" t="s">
        <v>288</v>
      </c>
      <c r="C25" s="16" t="s">
        <v>184</v>
      </c>
      <c r="D25" s="16" t="s">
        <v>119</v>
      </c>
      <c r="E25" s="16" t="s">
        <v>28</v>
      </c>
      <c r="F25" s="16" t="s">
        <v>271</v>
      </c>
      <c r="G25" s="16" t="s">
        <v>289</v>
      </c>
      <c r="H25" s="16" t="s">
        <v>290</v>
      </c>
      <c r="I25" s="16" t="s">
        <v>32</v>
      </c>
      <c r="J25" s="16" t="s">
        <v>32</v>
      </c>
      <c r="K25" s="16" t="s">
        <v>122</v>
      </c>
      <c r="L25" s="16" t="s">
        <v>65</v>
      </c>
      <c r="M25" s="16" t="s">
        <v>32</v>
      </c>
      <c r="N25" s="16" t="s">
        <v>32</v>
      </c>
      <c r="O25" s="16" t="s">
        <v>32</v>
      </c>
      <c r="P25" s="16" t="s">
        <v>32</v>
      </c>
      <c r="Q25" s="17">
        <v>42</v>
      </c>
      <c r="R25" s="16" t="s">
        <v>37</v>
      </c>
      <c r="S25" s="16" t="s">
        <v>65</v>
      </c>
      <c r="T25" s="16" t="s">
        <v>32</v>
      </c>
      <c r="U25" s="16" t="s">
        <v>32</v>
      </c>
      <c r="V25" s="16" t="s">
        <v>32</v>
      </c>
      <c r="W25" s="16" t="s">
        <v>32</v>
      </c>
      <c r="AB25" s="3" t="s">
        <v>1500</v>
      </c>
      <c r="AC25" s="3" t="s">
        <v>1500</v>
      </c>
      <c r="AD25" s="5"/>
      <c r="AG25" s="7"/>
      <c r="AH25" s="7"/>
      <c r="AI25" s="8" t="s">
        <v>263</v>
      </c>
      <c r="AO25" s="6"/>
    </row>
    <row r="26" spans="1:41" ht="24">
      <c r="A26" s="16" t="s">
        <v>287</v>
      </c>
      <c r="B26" s="16" t="s">
        <v>288</v>
      </c>
      <c r="C26" s="16" t="s">
        <v>184</v>
      </c>
      <c r="D26" s="16" t="s">
        <v>119</v>
      </c>
      <c r="E26" s="16" t="s">
        <v>28</v>
      </c>
      <c r="F26" s="16" t="s">
        <v>291</v>
      </c>
      <c r="G26" s="16" t="s">
        <v>292</v>
      </c>
      <c r="H26" s="16" t="s">
        <v>293</v>
      </c>
      <c r="I26" s="16" t="s">
        <v>32</v>
      </c>
      <c r="J26" s="16" t="s">
        <v>32</v>
      </c>
      <c r="K26" s="16" t="s">
        <v>122</v>
      </c>
      <c r="L26" s="16" t="s">
        <v>65</v>
      </c>
      <c r="M26" s="16" t="s">
        <v>32</v>
      </c>
      <c r="N26" s="16" t="s">
        <v>32</v>
      </c>
      <c r="O26" s="16" t="s">
        <v>32</v>
      </c>
      <c r="P26" s="16" t="s">
        <v>32</v>
      </c>
      <c r="Q26" s="17">
        <v>38</v>
      </c>
      <c r="R26" s="16" t="s">
        <v>37</v>
      </c>
      <c r="S26" s="16" t="s">
        <v>65</v>
      </c>
      <c r="T26" s="16" t="s">
        <v>32</v>
      </c>
      <c r="U26" s="16" t="s">
        <v>32</v>
      </c>
      <c r="V26" s="16" t="s">
        <v>32</v>
      </c>
      <c r="W26" s="16" t="s">
        <v>32</v>
      </c>
      <c r="AB26" s="3" t="s">
        <v>1501</v>
      </c>
      <c r="AC26" s="4"/>
      <c r="AD26" s="5"/>
      <c r="AG26" s="7"/>
      <c r="AH26" s="7"/>
      <c r="AI26" s="8" t="s">
        <v>254</v>
      </c>
      <c r="AO26" s="6"/>
    </row>
    <row r="27" spans="1:41" ht="24">
      <c r="A27" s="16" t="s">
        <v>287</v>
      </c>
      <c r="B27" s="16" t="s">
        <v>288</v>
      </c>
      <c r="C27" s="16" t="s">
        <v>184</v>
      </c>
      <c r="D27" s="16" t="s">
        <v>119</v>
      </c>
      <c r="E27" s="16" t="s">
        <v>28</v>
      </c>
      <c r="F27" s="16" t="s">
        <v>274</v>
      </c>
      <c r="G27" s="16" t="s">
        <v>292</v>
      </c>
      <c r="H27" s="16" t="s">
        <v>293</v>
      </c>
      <c r="I27" s="16" t="s">
        <v>32</v>
      </c>
      <c r="J27" s="16" t="s">
        <v>32</v>
      </c>
      <c r="K27" s="16" t="s">
        <v>122</v>
      </c>
      <c r="L27" s="16" t="s">
        <v>65</v>
      </c>
      <c r="M27" s="16" t="s">
        <v>32</v>
      </c>
      <c r="N27" s="16" t="s">
        <v>32</v>
      </c>
      <c r="O27" s="16" t="s">
        <v>32</v>
      </c>
      <c r="P27" s="16" t="s">
        <v>32</v>
      </c>
      <c r="Q27" s="17">
        <v>42</v>
      </c>
      <c r="R27" s="16" t="s">
        <v>37</v>
      </c>
      <c r="S27" s="16" t="s">
        <v>65</v>
      </c>
      <c r="T27" s="16" t="s">
        <v>32</v>
      </c>
      <c r="U27" s="16" t="s">
        <v>32</v>
      </c>
      <c r="V27" s="16" t="s">
        <v>32</v>
      </c>
      <c r="W27" s="16" t="s">
        <v>32</v>
      </c>
      <c r="AB27" s="10" t="s">
        <v>1489</v>
      </c>
      <c r="AC27" s="11"/>
      <c r="AD27" s="12">
        <v>3985</v>
      </c>
      <c r="AG27" s="7"/>
      <c r="AH27" s="3" t="s">
        <v>1509</v>
      </c>
      <c r="AI27" s="4"/>
      <c r="AJ27" s="18"/>
      <c r="AK27" s="18"/>
      <c r="AL27" s="18"/>
      <c r="AM27" s="18"/>
      <c r="AN27" s="18"/>
      <c r="AO27" s="20"/>
    </row>
    <row r="28" spans="1:41" ht="24">
      <c r="A28" s="16" t="s">
        <v>287</v>
      </c>
      <c r="B28" s="16" t="s">
        <v>288</v>
      </c>
      <c r="C28" s="16" t="s">
        <v>184</v>
      </c>
      <c r="D28" s="16" t="s">
        <v>119</v>
      </c>
      <c r="E28" s="16" t="s">
        <v>28</v>
      </c>
      <c r="F28" s="16" t="s">
        <v>277</v>
      </c>
      <c r="G28" s="16" t="s">
        <v>292</v>
      </c>
      <c r="H28" s="16" t="s">
        <v>293</v>
      </c>
      <c r="I28" s="16" t="s">
        <v>32</v>
      </c>
      <c r="J28" s="16" t="s">
        <v>32</v>
      </c>
      <c r="K28" s="16" t="s">
        <v>122</v>
      </c>
      <c r="L28" s="16" t="s">
        <v>65</v>
      </c>
      <c r="M28" s="16" t="s">
        <v>32</v>
      </c>
      <c r="N28" s="16" t="s">
        <v>32</v>
      </c>
      <c r="O28" s="16" t="s">
        <v>32</v>
      </c>
      <c r="P28" s="16" t="s">
        <v>32</v>
      </c>
      <c r="Q28" s="17">
        <v>37</v>
      </c>
      <c r="R28" s="16" t="s">
        <v>37</v>
      </c>
      <c r="S28" s="16" t="s">
        <v>65</v>
      </c>
      <c r="T28" s="16" t="s">
        <v>32</v>
      </c>
      <c r="U28" s="16" t="s">
        <v>32</v>
      </c>
      <c r="V28" s="16" t="s">
        <v>32</v>
      </c>
      <c r="W28" s="16" t="s">
        <v>32</v>
      </c>
      <c r="AG28" s="3" t="s">
        <v>1504</v>
      </c>
      <c r="AH28" s="4"/>
      <c r="AI28" s="4"/>
      <c r="AJ28" s="18"/>
      <c r="AK28" s="18"/>
      <c r="AL28" s="18"/>
      <c r="AM28" s="18"/>
      <c r="AN28" s="18"/>
      <c r="AO28" s="20"/>
    </row>
    <row r="29" spans="1:41" ht="24">
      <c r="A29" s="16" t="s">
        <v>287</v>
      </c>
      <c r="B29" s="16" t="s">
        <v>288</v>
      </c>
      <c r="C29" s="16" t="s">
        <v>184</v>
      </c>
      <c r="D29" s="16" t="s">
        <v>119</v>
      </c>
      <c r="E29" s="16" t="s">
        <v>28</v>
      </c>
      <c r="F29" s="16" t="s">
        <v>278</v>
      </c>
      <c r="G29" s="16" t="s">
        <v>289</v>
      </c>
      <c r="H29" s="16" t="s">
        <v>290</v>
      </c>
      <c r="I29" s="16" t="s">
        <v>32</v>
      </c>
      <c r="J29" s="16" t="s">
        <v>32</v>
      </c>
      <c r="K29" s="16" t="s">
        <v>122</v>
      </c>
      <c r="L29" s="16" t="s">
        <v>65</v>
      </c>
      <c r="M29" s="16" t="s">
        <v>32</v>
      </c>
      <c r="N29" s="16" t="s">
        <v>32</v>
      </c>
      <c r="O29" s="16" t="s">
        <v>32</v>
      </c>
      <c r="P29" s="16" t="s">
        <v>32</v>
      </c>
      <c r="Q29" s="17">
        <v>38</v>
      </c>
      <c r="R29" s="16" t="s">
        <v>37</v>
      </c>
      <c r="S29" s="16" t="s">
        <v>65</v>
      </c>
      <c r="T29" s="16" t="s">
        <v>32</v>
      </c>
      <c r="U29" s="16" t="s">
        <v>32</v>
      </c>
      <c r="V29" s="16" t="s">
        <v>32</v>
      </c>
      <c r="W29" s="16" t="s">
        <v>32</v>
      </c>
      <c r="AG29" s="3" t="s">
        <v>241</v>
      </c>
      <c r="AH29" s="3" t="s">
        <v>255</v>
      </c>
      <c r="AI29" s="3" t="s">
        <v>278</v>
      </c>
      <c r="AJ29" s="18"/>
      <c r="AK29" s="18"/>
      <c r="AL29" s="18"/>
      <c r="AM29" s="18"/>
      <c r="AN29" s="18"/>
      <c r="AO29" s="20"/>
    </row>
    <row r="30" spans="1:41" ht="24">
      <c r="A30" s="16" t="s">
        <v>287</v>
      </c>
      <c r="B30" s="16" t="s">
        <v>288</v>
      </c>
      <c r="C30" s="16" t="s">
        <v>184</v>
      </c>
      <c r="D30" s="16" t="s">
        <v>119</v>
      </c>
      <c r="E30" s="16" t="s">
        <v>28</v>
      </c>
      <c r="F30" s="16" t="s">
        <v>279</v>
      </c>
      <c r="G30" s="16" t="s">
        <v>289</v>
      </c>
      <c r="H30" s="16" t="s">
        <v>290</v>
      </c>
      <c r="I30" s="16" t="s">
        <v>32</v>
      </c>
      <c r="J30" s="16" t="s">
        <v>32</v>
      </c>
      <c r="K30" s="16" t="s">
        <v>122</v>
      </c>
      <c r="L30" s="16" t="s">
        <v>65</v>
      </c>
      <c r="M30" s="16" t="s">
        <v>32</v>
      </c>
      <c r="N30" s="16" t="s">
        <v>32</v>
      </c>
      <c r="O30" s="16" t="s">
        <v>32</v>
      </c>
      <c r="P30" s="16" t="s">
        <v>32</v>
      </c>
      <c r="Q30" s="17">
        <v>40</v>
      </c>
      <c r="R30" s="16" t="s">
        <v>37</v>
      </c>
      <c r="S30" s="16" t="s">
        <v>65</v>
      </c>
      <c r="T30" s="16" t="s">
        <v>32</v>
      </c>
      <c r="U30" s="16" t="s">
        <v>32</v>
      </c>
      <c r="V30" s="16" t="s">
        <v>32</v>
      </c>
      <c r="W30" s="16" t="s">
        <v>32</v>
      </c>
      <c r="AG30" s="7"/>
      <c r="AH30" s="7"/>
      <c r="AI30" s="8" t="s">
        <v>279</v>
      </c>
      <c r="AO30" s="6"/>
    </row>
    <row r="31" spans="1:41" ht="24">
      <c r="A31" s="16" t="s">
        <v>241</v>
      </c>
      <c r="B31" s="16" t="s">
        <v>242</v>
      </c>
      <c r="C31" s="16" t="s">
        <v>184</v>
      </c>
      <c r="D31" s="16" t="s">
        <v>119</v>
      </c>
      <c r="E31" s="16" t="s">
        <v>28</v>
      </c>
      <c r="F31" s="16" t="s">
        <v>294</v>
      </c>
      <c r="G31" s="16" t="s">
        <v>244</v>
      </c>
      <c r="H31" s="16" t="s">
        <v>245</v>
      </c>
      <c r="I31" s="16" t="s">
        <v>32</v>
      </c>
      <c r="J31" s="16" t="s">
        <v>32</v>
      </c>
      <c r="K31" s="16" t="s">
        <v>149</v>
      </c>
      <c r="L31" s="16" t="s">
        <v>105</v>
      </c>
      <c r="M31" s="16" t="s">
        <v>246</v>
      </c>
      <c r="N31" s="16" t="s">
        <v>32</v>
      </c>
      <c r="O31" s="16" t="s">
        <v>149</v>
      </c>
      <c r="P31" s="16" t="s">
        <v>32</v>
      </c>
      <c r="Q31" s="17">
        <v>32</v>
      </c>
      <c r="R31" s="16" t="s">
        <v>37</v>
      </c>
      <c r="S31" s="16" t="s">
        <v>105</v>
      </c>
      <c r="T31" s="16" t="s">
        <v>246</v>
      </c>
      <c r="U31" s="16" t="s">
        <v>122</v>
      </c>
      <c r="V31" s="16" t="s">
        <v>149</v>
      </c>
      <c r="W31" s="16" t="s">
        <v>122</v>
      </c>
      <c r="AG31" s="7"/>
      <c r="AH31" s="7"/>
      <c r="AI31" s="8" t="s">
        <v>308</v>
      </c>
      <c r="AO31" s="6"/>
    </row>
    <row r="32" spans="1:41" ht="24">
      <c r="A32" s="16" t="s">
        <v>241</v>
      </c>
      <c r="B32" s="16" t="s">
        <v>242</v>
      </c>
      <c r="C32" s="16" t="s">
        <v>184</v>
      </c>
      <c r="D32" s="16" t="s">
        <v>119</v>
      </c>
      <c r="E32" s="16" t="s">
        <v>28</v>
      </c>
      <c r="F32" s="16" t="s">
        <v>295</v>
      </c>
      <c r="G32" s="16" t="s">
        <v>258</v>
      </c>
      <c r="H32" s="16" t="s">
        <v>259</v>
      </c>
      <c r="I32" s="16" t="s">
        <v>32</v>
      </c>
      <c r="J32" s="16" t="s">
        <v>32</v>
      </c>
      <c r="K32" s="16" t="s">
        <v>149</v>
      </c>
      <c r="L32" s="16" t="s">
        <v>105</v>
      </c>
      <c r="M32" s="16" t="s">
        <v>246</v>
      </c>
      <c r="N32" s="16" t="s">
        <v>32</v>
      </c>
      <c r="O32" s="16" t="s">
        <v>149</v>
      </c>
      <c r="P32" s="16" t="s">
        <v>32</v>
      </c>
      <c r="Q32" s="17">
        <v>41</v>
      </c>
      <c r="R32" s="16" t="s">
        <v>37</v>
      </c>
      <c r="S32" s="16" t="s">
        <v>105</v>
      </c>
      <c r="T32" s="16" t="s">
        <v>246</v>
      </c>
      <c r="U32" s="16" t="s">
        <v>122</v>
      </c>
      <c r="V32" s="16" t="s">
        <v>149</v>
      </c>
      <c r="W32" s="16" t="s">
        <v>122</v>
      </c>
      <c r="AG32" s="7"/>
      <c r="AH32" s="7"/>
      <c r="AI32" s="8" t="s">
        <v>309</v>
      </c>
      <c r="AO32" s="6"/>
    </row>
    <row r="33" spans="1:41" ht="24">
      <c r="A33" s="16" t="s">
        <v>241</v>
      </c>
      <c r="B33" s="16" t="s">
        <v>242</v>
      </c>
      <c r="C33" s="16" t="s">
        <v>184</v>
      </c>
      <c r="D33" s="16" t="s">
        <v>119</v>
      </c>
      <c r="E33" s="16" t="s">
        <v>28</v>
      </c>
      <c r="F33" s="16" t="s">
        <v>296</v>
      </c>
      <c r="G33" s="16" t="s">
        <v>258</v>
      </c>
      <c r="H33" s="16" t="s">
        <v>259</v>
      </c>
      <c r="I33" s="16" t="s">
        <v>32</v>
      </c>
      <c r="J33" s="16" t="s">
        <v>32</v>
      </c>
      <c r="K33" s="16" t="s">
        <v>149</v>
      </c>
      <c r="L33" s="16" t="s">
        <v>105</v>
      </c>
      <c r="M33" s="16" t="s">
        <v>246</v>
      </c>
      <c r="N33" s="16" t="s">
        <v>32</v>
      </c>
      <c r="O33" s="16" t="s">
        <v>149</v>
      </c>
      <c r="P33" s="16" t="s">
        <v>32</v>
      </c>
      <c r="Q33" s="17">
        <v>48</v>
      </c>
      <c r="R33" s="16" t="s">
        <v>37</v>
      </c>
      <c r="S33" s="16" t="s">
        <v>105</v>
      </c>
      <c r="T33" s="16" t="s">
        <v>246</v>
      </c>
      <c r="U33" s="16" t="s">
        <v>122</v>
      </c>
      <c r="V33" s="16" t="s">
        <v>149</v>
      </c>
      <c r="W33" s="16" t="s">
        <v>122</v>
      </c>
      <c r="AG33" s="7"/>
      <c r="AH33" s="7"/>
      <c r="AI33" s="8" t="s">
        <v>254</v>
      </c>
      <c r="AO33" s="6"/>
    </row>
    <row r="34" spans="1:41" ht="24">
      <c r="A34" s="16" t="s">
        <v>241</v>
      </c>
      <c r="B34" s="16" t="s">
        <v>242</v>
      </c>
      <c r="C34" s="16" t="s">
        <v>184</v>
      </c>
      <c r="D34" s="16" t="s">
        <v>119</v>
      </c>
      <c r="E34" s="16" t="s">
        <v>28</v>
      </c>
      <c r="F34" s="16" t="s">
        <v>297</v>
      </c>
      <c r="G34" s="16" t="s">
        <v>261</v>
      </c>
      <c r="H34" s="16" t="s">
        <v>262</v>
      </c>
      <c r="I34" s="16" t="s">
        <v>32</v>
      </c>
      <c r="J34" s="16" t="s">
        <v>32</v>
      </c>
      <c r="K34" s="16" t="s">
        <v>149</v>
      </c>
      <c r="L34" s="16" t="s">
        <v>105</v>
      </c>
      <c r="M34" s="16" t="s">
        <v>246</v>
      </c>
      <c r="N34" s="16" t="s">
        <v>32</v>
      </c>
      <c r="O34" s="16" t="s">
        <v>149</v>
      </c>
      <c r="P34" s="16" t="s">
        <v>32</v>
      </c>
      <c r="Q34" s="17">
        <v>41</v>
      </c>
      <c r="R34" s="16" t="s">
        <v>37</v>
      </c>
      <c r="S34" s="16" t="s">
        <v>105</v>
      </c>
      <c r="T34" s="16" t="s">
        <v>246</v>
      </c>
      <c r="U34" s="16" t="s">
        <v>122</v>
      </c>
      <c r="V34" s="16" t="s">
        <v>149</v>
      </c>
      <c r="W34" s="16" t="s">
        <v>122</v>
      </c>
      <c r="AG34" s="7"/>
      <c r="AH34" s="3" t="s">
        <v>1510</v>
      </c>
      <c r="AI34" s="4"/>
      <c r="AJ34" s="18"/>
      <c r="AK34" s="18"/>
      <c r="AL34" s="18"/>
      <c r="AM34" s="18"/>
      <c r="AN34" s="18"/>
      <c r="AO34" s="20"/>
    </row>
    <row r="35" spans="1:41" ht="24">
      <c r="A35" s="16" t="s">
        <v>241</v>
      </c>
      <c r="B35" s="16" t="s">
        <v>242</v>
      </c>
      <c r="C35" s="16" t="s">
        <v>184</v>
      </c>
      <c r="D35" s="16" t="s">
        <v>119</v>
      </c>
      <c r="E35" s="16" t="s">
        <v>28</v>
      </c>
      <c r="F35" s="16" t="s">
        <v>298</v>
      </c>
      <c r="G35" s="16" t="s">
        <v>265</v>
      </c>
      <c r="H35" s="16" t="s">
        <v>266</v>
      </c>
      <c r="I35" s="16" t="s">
        <v>32</v>
      </c>
      <c r="J35" s="16" t="s">
        <v>32</v>
      </c>
      <c r="K35" s="16" t="s">
        <v>149</v>
      </c>
      <c r="L35" s="16" t="s">
        <v>105</v>
      </c>
      <c r="M35" s="16" t="s">
        <v>246</v>
      </c>
      <c r="N35" s="16" t="s">
        <v>32</v>
      </c>
      <c r="O35" s="16" t="s">
        <v>149</v>
      </c>
      <c r="P35" s="16" t="s">
        <v>32</v>
      </c>
      <c r="Q35" s="17">
        <v>43</v>
      </c>
      <c r="R35" s="16" t="s">
        <v>37</v>
      </c>
      <c r="S35" s="16" t="s">
        <v>105</v>
      </c>
      <c r="T35" s="16" t="s">
        <v>246</v>
      </c>
      <c r="U35" s="16" t="s">
        <v>122</v>
      </c>
      <c r="V35" s="16" t="s">
        <v>149</v>
      </c>
      <c r="W35" s="16" t="s">
        <v>122</v>
      </c>
      <c r="AG35" s="7"/>
      <c r="AH35" s="3" t="s">
        <v>261</v>
      </c>
      <c r="AI35" s="3" t="s">
        <v>297</v>
      </c>
      <c r="AJ35" s="18"/>
      <c r="AK35" s="18"/>
      <c r="AL35" s="18"/>
      <c r="AM35" s="18"/>
      <c r="AN35" s="18"/>
      <c r="AO35" s="20"/>
    </row>
    <row r="36" spans="1:41" ht="24">
      <c r="A36" s="16" t="s">
        <v>241</v>
      </c>
      <c r="B36" s="16" t="s">
        <v>242</v>
      </c>
      <c r="C36" s="16" t="s">
        <v>184</v>
      </c>
      <c r="D36" s="16" t="s">
        <v>119</v>
      </c>
      <c r="E36" s="16" t="s">
        <v>28</v>
      </c>
      <c r="F36" s="16" t="s">
        <v>299</v>
      </c>
      <c r="G36" s="16" t="s">
        <v>283</v>
      </c>
      <c r="H36" s="16" t="s">
        <v>284</v>
      </c>
      <c r="I36" s="16" t="s">
        <v>32</v>
      </c>
      <c r="J36" s="16" t="s">
        <v>32</v>
      </c>
      <c r="K36" s="16" t="s">
        <v>149</v>
      </c>
      <c r="L36" s="16" t="s">
        <v>105</v>
      </c>
      <c r="M36" s="16" t="s">
        <v>246</v>
      </c>
      <c r="N36" s="16" t="s">
        <v>32</v>
      </c>
      <c r="O36" s="16" t="s">
        <v>149</v>
      </c>
      <c r="P36" s="16" t="s">
        <v>32</v>
      </c>
      <c r="Q36" s="17">
        <v>32</v>
      </c>
      <c r="R36" s="16" t="s">
        <v>37</v>
      </c>
      <c r="S36" s="16" t="s">
        <v>105</v>
      </c>
      <c r="T36" s="16" t="s">
        <v>246</v>
      </c>
      <c r="U36" s="16" t="s">
        <v>122</v>
      </c>
      <c r="V36" s="16" t="s">
        <v>149</v>
      </c>
      <c r="W36" s="16" t="s">
        <v>122</v>
      </c>
      <c r="AG36" s="7"/>
      <c r="AH36" s="7"/>
      <c r="AI36" s="8" t="s">
        <v>260</v>
      </c>
      <c r="AO36" s="6"/>
    </row>
    <row r="37" spans="1:41" ht="24">
      <c r="A37" s="16" t="s">
        <v>287</v>
      </c>
      <c r="B37" s="16" t="s">
        <v>288</v>
      </c>
      <c r="C37" s="16" t="s">
        <v>184</v>
      </c>
      <c r="D37" s="16" t="s">
        <v>119</v>
      </c>
      <c r="E37" s="16" t="s">
        <v>28</v>
      </c>
      <c r="F37" s="16" t="s">
        <v>300</v>
      </c>
      <c r="G37" s="16" t="s">
        <v>289</v>
      </c>
      <c r="H37" s="16" t="s">
        <v>290</v>
      </c>
      <c r="I37" s="16" t="s">
        <v>32</v>
      </c>
      <c r="J37" s="16" t="s">
        <v>32</v>
      </c>
      <c r="K37" s="16" t="s">
        <v>122</v>
      </c>
      <c r="L37" s="16" t="s">
        <v>65</v>
      </c>
      <c r="M37" s="16" t="s">
        <v>32</v>
      </c>
      <c r="N37" s="16" t="s">
        <v>32</v>
      </c>
      <c r="O37" s="16" t="s">
        <v>32</v>
      </c>
      <c r="P37" s="16" t="s">
        <v>32</v>
      </c>
      <c r="Q37" s="17">
        <v>41</v>
      </c>
      <c r="R37" s="16" t="s">
        <v>37</v>
      </c>
      <c r="S37" s="16" t="s">
        <v>65</v>
      </c>
      <c r="T37" s="16" t="s">
        <v>32</v>
      </c>
      <c r="U37" s="16" t="s">
        <v>32</v>
      </c>
      <c r="V37" s="16" t="s">
        <v>32</v>
      </c>
      <c r="W37" s="16" t="s">
        <v>32</v>
      </c>
      <c r="AG37" s="7"/>
      <c r="AH37" s="7"/>
      <c r="AI37" s="8" t="s">
        <v>263</v>
      </c>
      <c r="AO37" s="6"/>
    </row>
    <row r="38" spans="1:41" ht="24">
      <c r="A38" s="16" t="s">
        <v>287</v>
      </c>
      <c r="B38" s="16" t="s">
        <v>288</v>
      </c>
      <c r="C38" s="16" t="s">
        <v>184</v>
      </c>
      <c r="D38" s="16" t="s">
        <v>119</v>
      </c>
      <c r="E38" s="16" t="s">
        <v>28</v>
      </c>
      <c r="F38" s="16" t="s">
        <v>286</v>
      </c>
      <c r="G38" s="16" t="s">
        <v>289</v>
      </c>
      <c r="H38" s="16" t="s">
        <v>290</v>
      </c>
      <c r="I38" s="16" t="s">
        <v>32</v>
      </c>
      <c r="J38" s="16" t="s">
        <v>32</v>
      </c>
      <c r="K38" s="16" t="s">
        <v>122</v>
      </c>
      <c r="L38" s="16" t="s">
        <v>65</v>
      </c>
      <c r="M38" s="16" t="s">
        <v>32</v>
      </c>
      <c r="N38" s="16" t="s">
        <v>32</v>
      </c>
      <c r="O38" s="16" t="s">
        <v>32</v>
      </c>
      <c r="P38" s="16" t="s">
        <v>32</v>
      </c>
      <c r="Q38" s="17">
        <v>47</v>
      </c>
      <c r="R38" s="16" t="s">
        <v>37</v>
      </c>
      <c r="S38" s="16" t="s">
        <v>65</v>
      </c>
      <c r="T38" s="16" t="s">
        <v>32</v>
      </c>
      <c r="U38" s="16" t="s">
        <v>32</v>
      </c>
      <c r="V38" s="16" t="s">
        <v>32</v>
      </c>
      <c r="W38" s="16" t="s">
        <v>32</v>
      </c>
      <c r="AG38" s="7"/>
      <c r="AH38" s="3" t="s">
        <v>1511</v>
      </c>
      <c r="AI38" s="4"/>
      <c r="AJ38" s="18"/>
      <c r="AK38" s="18"/>
      <c r="AL38" s="18"/>
      <c r="AM38" s="18"/>
      <c r="AN38" s="18"/>
      <c r="AO38" s="20"/>
    </row>
    <row r="39" spans="1:41" ht="72">
      <c r="A39" s="16" t="s">
        <v>301</v>
      </c>
      <c r="B39" s="16" t="s">
        <v>302</v>
      </c>
      <c r="C39" s="16" t="s">
        <v>184</v>
      </c>
      <c r="D39" s="16" t="s">
        <v>303</v>
      </c>
      <c r="E39" s="16" t="s">
        <v>28</v>
      </c>
      <c r="F39" s="16" t="s">
        <v>297</v>
      </c>
      <c r="G39" s="16" t="s">
        <v>304</v>
      </c>
      <c r="H39" s="16" t="s">
        <v>305</v>
      </c>
      <c r="I39" s="16" t="s">
        <v>306</v>
      </c>
      <c r="J39" s="16" t="s">
        <v>307</v>
      </c>
      <c r="K39" s="16" t="s">
        <v>33</v>
      </c>
      <c r="L39" s="16" t="s">
        <v>203</v>
      </c>
      <c r="M39" s="16" t="s">
        <v>135</v>
      </c>
      <c r="N39" s="16" t="s">
        <v>33</v>
      </c>
      <c r="O39" s="16" t="s">
        <v>32</v>
      </c>
      <c r="P39" s="16" t="s">
        <v>149</v>
      </c>
      <c r="Q39" s="17">
        <v>130</v>
      </c>
      <c r="R39" s="16" t="s">
        <v>37</v>
      </c>
      <c r="S39" s="16" t="s">
        <v>203</v>
      </c>
      <c r="T39" s="16" t="s">
        <v>135</v>
      </c>
      <c r="U39" s="16" t="s">
        <v>33</v>
      </c>
      <c r="V39" s="16" t="s">
        <v>32</v>
      </c>
      <c r="W39" s="16" t="s">
        <v>149</v>
      </c>
      <c r="AG39" s="7"/>
      <c r="AH39" s="3" t="s">
        <v>275</v>
      </c>
      <c r="AI39" s="3" t="s">
        <v>291</v>
      </c>
      <c r="AJ39" s="18"/>
      <c r="AK39" s="18"/>
      <c r="AL39" s="18"/>
      <c r="AM39" s="18"/>
      <c r="AN39" s="18"/>
      <c r="AO39" s="20"/>
    </row>
    <row r="40" spans="1:41" ht="72">
      <c r="A40" s="16" t="s">
        <v>301</v>
      </c>
      <c r="B40" s="16" t="s">
        <v>302</v>
      </c>
      <c r="C40" s="16" t="s">
        <v>184</v>
      </c>
      <c r="D40" s="16" t="s">
        <v>303</v>
      </c>
      <c r="E40" s="16" t="s">
        <v>28</v>
      </c>
      <c r="F40" s="16" t="s">
        <v>263</v>
      </c>
      <c r="G40" s="16" t="s">
        <v>304</v>
      </c>
      <c r="H40" s="16" t="s">
        <v>305</v>
      </c>
      <c r="I40" s="16" t="s">
        <v>306</v>
      </c>
      <c r="J40" s="16" t="s">
        <v>307</v>
      </c>
      <c r="K40" s="16" t="s">
        <v>33</v>
      </c>
      <c r="L40" s="16" t="s">
        <v>203</v>
      </c>
      <c r="M40" s="16" t="s">
        <v>135</v>
      </c>
      <c r="N40" s="16" t="s">
        <v>33</v>
      </c>
      <c r="O40" s="16" t="s">
        <v>32</v>
      </c>
      <c r="P40" s="16" t="s">
        <v>149</v>
      </c>
      <c r="Q40" s="17">
        <v>91</v>
      </c>
      <c r="R40" s="16" t="s">
        <v>37</v>
      </c>
      <c r="S40" s="16" t="s">
        <v>203</v>
      </c>
      <c r="T40" s="16" t="s">
        <v>135</v>
      </c>
      <c r="U40" s="16" t="s">
        <v>33</v>
      </c>
      <c r="V40" s="16" t="s">
        <v>32</v>
      </c>
      <c r="W40" s="16" t="s">
        <v>149</v>
      </c>
      <c r="AG40" s="7"/>
      <c r="AH40" s="7"/>
      <c r="AI40" s="8" t="s">
        <v>274</v>
      </c>
      <c r="AO40" s="6"/>
    </row>
    <row r="41" spans="1:41" ht="24">
      <c r="A41" s="16" t="s">
        <v>287</v>
      </c>
      <c r="B41" s="16" t="s">
        <v>288</v>
      </c>
      <c r="C41" s="16" t="s">
        <v>184</v>
      </c>
      <c r="D41" s="16" t="s">
        <v>119</v>
      </c>
      <c r="E41" s="16" t="s">
        <v>28</v>
      </c>
      <c r="F41" s="16" t="s">
        <v>280</v>
      </c>
      <c r="G41" s="16" t="s">
        <v>289</v>
      </c>
      <c r="H41" s="16" t="s">
        <v>290</v>
      </c>
      <c r="I41" s="16" t="s">
        <v>32</v>
      </c>
      <c r="J41" s="16" t="s">
        <v>32</v>
      </c>
      <c r="K41" s="16" t="s">
        <v>122</v>
      </c>
      <c r="L41" s="16" t="s">
        <v>65</v>
      </c>
      <c r="M41" s="16" t="s">
        <v>32</v>
      </c>
      <c r="N41" s="16" t="s">
        <v>32</v>
      </c>
      <c r="O41" s="16" t="s">
        <v>32</v>
      </c>
      <c r="P41" s="16" t="s">
        <v>32</v>
      </c>
      <c r="Q41" s="17">
        <v>51</v>
      </c>
      <c r="R41" s="16" t="s">
        <v>37</v>
      </c>
      <c r="S41" s="16" t="s">
        <v>65</v>
      </c>
      <c r="T41" s="16" t="s">
        <v>32</v>
      </c>
      <c r="U41" s="16" t="s">
        <v>32</v>
      </c>
      <c r="V41" s="16" t="s">
        <v>32</v>
      </c>
      <c r="W41" s="16" t="s">
        <v>32</v>
      </c>
      <c r="AG41" s="7"/>
      <c r="AH41" s="7"/>
      <c r="AI41" s="8" t="s">
        <v>277</v>
      </c>
      <c r="AO41" s="6"/>
    </row>
    <row r="42" spans="1:41" ht="24">
      <c r="A42" s="16" t="s">
        <v>287</v>
      </c>
      <c r="B42" s="16" t="s">
        <v>288</v>
      </c>
      <c r="C42" s="16" t="s">
        <v>184</v>
      </c>
      <c r="D42" s="16" t="s">
        <v>119</v>
      </c>
      <c r="E42" s="16" t="s">
        <v>28</v>
      </c>
      <c r="F42" s="16" t="s">
        <v>308</v>
      </c>
      <c r="G42" s="16" t="s">
        <v>292</v>
      </c>
      <c r="H42" s="16" t="s">
        <v>293</v>
      </c>
      <c r="I42" s="16" t="s">
        <v>32</v>
      </c>
      <c r="J42" s="16" t="s">
        <v>32</v>
      </c>
      <c r="K42" s="16" t="s">
        <v>122</v>
      </c>
      <c r="L42" s="16" t="s">
        <v>65</v>
      </c>
      <c r="M42" s="16" t="s">
        <v>32</v>
      </c>
      <c r="N42" s="16" t="s">
        <v>32</v>
      </c>
      <c r="O42" s="16" t="s">
        <v>32</v>
      </c>
      <c r="P42" s="16" t="s">
        <v>32</v>
      </c>
      <c r="Q42" s="17">
        <v>25</v>
      </c>
      <c r="R42" s="16" t="s">
        <v>37</v>
      </c>
      <c r="S42" s="16" t="s">
        <v>65</v>
      </c>
      <c r="T42" s="16" t="s">
        <v>32</v>
      </c>
      <c r="U42" s="16" t="s">
        <v>32</v>
      </c>
      <c r="V42" s="16" t="s">
        <v>32</v>
      </c>
      <c r="W42" s="16" t="s">
        <v>32</v>
      </c>
      <c r="AG42" s="7"/>
      <c r="AH42" s="3" t="s">
        <v>1512</v>
      </c>
      <c r="AI42" s="4"/>
      <c r="AJ42" s="18"/>
      <c r="AK42" s="18"/>
      <c r="AL42" s="18"/>
      <c r="AM42" s="18"/>
      <c r="AN42" s="18"/>
      <c r="AO42" s="20"/>
    </row>
    <row r="43" spans="1:41" ht="24">
      <c r="A43" s="16" t="s">
        <v>287</v>
      </c>
      <c r="B43" s="16" t="s">
        <v>288</v>
      </c>
      <c r="C43" s="16" t="s">
        <v>184</v>
      </c>
      <c r="D43" s="16" t="s">
        <v>119</v>
      </c>
      <c r="E43" s="16" t="s">
        <v>28</v>
      </c>
      <c r="F43" s="16" t="s">
        <v>309</v>
      </c>
      <c r="G43" s="16" t="s">
        <v>292</v>
      </c>
      <c r="H43" s="16" t="s">
        <v>293</v>
      </c>
      <c r="I43" s="16" t="s">
        <v>32</v>
      </c>
      <c r="J43" s="16" t="s">
        <v>32</v>
      </c>
      <c r="K43" s="16" t="s">
        <v>122</v>
      </c>
      <c r="L43" s="16" t="s">
        <v>65</v>
      </c>
      <c r="M43" s="16" t="s">
        <v>32</v>
      </c>
      <c r="N43" s="16" t="s">
        <v>32</v>
      </c>
      <c r="O43" s="16" t="s">
        <v>32</v>
      </c>
      <c r="P43" s="16" t="s">
        <v>32</v>
      </c>
      <c r="Q43" s="17">
        <v>33</v>
      </c>
      <c r="R43" s="16" t="s">
        <v>37</v>
      </c>
      <c r="S43" s="16" t="s">
        <v>65</v>
      </c>
      <c r="T43" s="16" t="s">
        <v>32</v>
      </c>
      <c r="U43" s="16" t="s">
        <v>32</v>
      </c>
      <c r="V43" s="16" t="s">
        <v>32</v>
      </c>
      <c r="W43" s="16" t="s">
        <v>32</v>
      </c>
      <c r="AG43" s="7"/>
      <c r="AH43" s="3" t="s">
        <v>269</v>
      </c>
      <c r="AI43" s="3" t="s">
        <v>268</v>
      </c>
      <c r="AJ43" s="18"/>
      <c r="AK43" s="18"/>
      <c r="AL43" s="18"/>
      <c r="AM43" s="18"/>
      <c r="AN43" s="18"/>
      <c r="AO43" s="20"/>
    </row>
    <row r="44" spans="1:41" ht="24">
      <c r="A44" s="16" t="s">
        <v>287</v>
      </c>
      <c r="B44" s="16" t="s">
        <v>288</v>
      </c>
      <c r="C44" s="16" t="s">
        <v>184</v>
      </c>
      <c r="D44" s="16" t="s">
        <v>119</v>
      </c>
      <c r="E44" s="16" t="s">
        <v>28</v>
      </c>
      <c r="F44" s="16" t="s">
        <v>281</v>
      </c>
      <c r="G44" s="16" t="s">
        <v>292</v>
      </c>
      <c r="H44" s="16" t="s">
        <v>293</v>
      </c>
      <c r="I44" s="16" t="s">
        <v>32</v>
      </c>
      <c r="J44" s="16" t="s">
        <v>32</v>
      </c>
      <c r="K44" s="16" t="s">
        <v>122</v>
      </c>
      <c r="L44" s="16" t="s">
        <v>65</v>
      </c>
      <c r="M44" s="16" t="s">
        <v>32</v>
      </c>
      <c r="N44" s="16" t="s">
        <v>32</v>
      </c>
      <c r="O44" s="16" t="s">
        <v>32</v>
      </c>
      <c r="P44" s="16" t="s">
        <v>32</v>
      </c>
      <c r="Q44" s="17">
        <v>45</v>
      </c>
      <c r="R44" s="16" t="s">
        <v>37</v>
      </c>
      <c r="S44" s="16" t="s">
        <v>65</v>
      </c>
      <c r="T44" s="16" t="s">
        <v>32</v>
      </c>
      <c r="U44" s="16" t="s">
        <v>32</v>
      </c>
      <c r="V44" s="16" t="s">
        <v>32</v>
      </c>
      <c r="W44" s="16" t="s">
        <v>32</v>
      </c>
      <c r="AG44" s="7"/>
      <c r="AH44" s="3" t="s">
        <v>1513</v>
      </c>
      <c r="AI44" s="4"/>
      <c r="AJ44" s="18"/>
      <c r="AK44" s="18"/>
      <c r="AL44" s="18"/>
      <c r="AM44" s="18"/>
      <c r="AN44" s="18"/>
      <c r="AO44" s="20"/>
    </row>
    <row r="45" spans="1:41" ht="24">
      <c r="A45" s="16" t="s">
        <v>287</v>
      </c>
      <c r="B45" s="16" t="s">
        <v>288</v>
      </c>
      <c r="C45" s="16" t="s">
        <v>184</v>
      </c>
      <c r="D45" s="16" t="s">
        <v>119</v>
      </c>
      <c r="E45" s="16" t="s">
        <v>28</v>
      </c>
      <c r="F45" s="16" t="s">
        <v>299</v>
      </c>
      <c r="G45" s="16" t="s">
        <v>292</v>
      </c>
      <c r="H45" s="16" t="s">
        <v>293</v>
      </c>
      <c r="I45" s="16" t="s">
        <v>32</v>
      </c>
      <c r="J45" s="16" t="s">
        <v>32</v>
      </c>
      <c r="K45" s="16" t="s">
        <v>122</v>
      </c>
      <c r="L45" s="16" t="s">
        <v>65</v>
      </c>
      <c r="M45" s="16" t="s">
        <v>32</v>
      </c>
      <c r="N45" s="16" t="s">
        <v>32</v>
      </c>
      <c r="O45" s="16" t="s">
        <v>32</v>
      </c>
      <c r="P45" s="16" t="s">
        <v>32</v>
      </c>
      <c r="Q45" s="17">
        <v>31</v>
      </c>
      <c r="R45" s="16" t="s">
        <v>37</v>
      </c>
      <c r="S45" s="16" t="s">
        <v>65</v>
      </c>
      <c r="T45" s="16" t="s">
        <v>32</v>
      </c>
      <c r="U45" s="16" t="s">
        <v>32</v>
      </c>
      <c r="V45" s="16" t="s">
        <v>32</v>
      </c>
      <c r="W45" s="16" t="s">
        <v>32</v>
      </c>
      <c r="AG45" s="7"/>
      <c r="AH45" s="3" t="s">
        <v>244</v>
      </c>
      <c r="AI45" s="3" t="s">
        <v>29</v>
      </c>
      <c r="AJ45" s="18"/>
      <c r="AK45" s="18"/>
      <c r="AL45" s="18"/>
      <c r="AM45" s="18"/>
      <c r="AN45" s="18"/>
      <c r="AO45" s="20"/>
    </row>
    <row r="46" spans="1:41" ht="24">
      <c r="A46" s="16" t="s">
        <v>310</v>
      </c>
      <c r="B46" s="16" t="s">
        <v>311</v>
      </c>
      <c r="C46" s="16" t="s">
        <v>184</v>
      </c>
      <c r="D46" s="16" t="s">
        <v>303</v>
      </c>
      <c r="E46" s="16" t="s">
        <v>28</v>
      </c>
      <c r="F46" s="16" t="s">
        <v>250</v>
      </c>
      <c r="G46" s="16" t="s">
        <v>312</v>
      </c>
      <c r="H46" s="16" t="s">
        <v>313</v>
      </c>
      <c r="I46" s="16" t="s">
        <v>32</v>
      </c>
      <c r="J46" s="16" t="s">
        <v>32</v>
      </c>
      <c r="K46" s="16" t="s">
        <v>166</v>
      </c>
      <c r="L46" s="16" t="s">
        <v>314</v>
      </c>
      <c r="M46" s="16" t="s">
        <v>314</v>
      </c>
      <c r="N46" s="16" t="s">
        <v>122</v>
      </c>
      <c r="O46" s="16" t="s">
        <v>32</v>
      </c>
      <c r="P46" s="16" t="s">
        <v>32</v>
      </c>
      <c r="Q46" s="17">
        <v>100</v>
      </c>
      <c r="R46" s="16" t="s">
        <v>37</v>
      </c>
      <c r="S46" s="16" t="s">
        <v>314</v>
      </c>
      <c r="T46" s="16" t="s">
        <v>315</v>
      </c>
      <c r="U46" s="16" t="s">
        <v>122</v>
      </c>
      <c r="V46" s="16" t="s">
        <v>32</v>
      </c>
      <c r="W46" s="16" t="s">
        <v>149</v>
      </c>
      <c r="AG46" s="7"/>
      <c r="AH46" s="7"/>
      <c r="AI46" s="8" t="s">
        <v>294</v>
      </c>
      <c r="AO46" s="6"/>
    </row>
    <row r="47" spans="1:41" ht="24">
      <c r="A47" s="16" t="s">
        <v>310</v>
      </c>
      <c r="B47" s="16" t="s">
        <v>311</v>
      </c>
      <c r="C47" s="16" t="s">
        <v>184</v>
      </c>
      <c r="D47" s="16" t="s">
        <v>303</v>
      </c>
      <c r="E47" s="16" t="s">
        <v>28</v>
      </c>
      <c r="F47" s="16" t="s">
        <v>251</v>
      </c>
      <c r="G47" s="16" t="s">
        <v>312</v>
      </c>
      <c r="H47" s="16" t="s">
        <v>313</v>
      </c>
      <c r="I47" s="16" t="s">
        <v>32</v>
      </c>
      <c r="J47" s="16" t="s">
        <v>32</v>
      </c>
      <c r="K47" s="16" t="s">
        <v>166</v>
      </c>
      <c r="L47" s="16" t="s">
        <v>314</v>
      </c>
      <c r="M47" s="16" t="s">
        <v>314</v>
      </c>
      <c r="N47" s="16" t="s">
        <v>122</v>
      </c>
      <c r="O47" s="16" t="s">
        <v>32</v>
      </c>
      <c r="P47" s="16" t="s">
        <v>32</v>
      </c>
      <c r="Q47" s="17">
        <v>110</v>
      </c>
      <c r="R47" s="16" t="s">
        <v>37</v>
      </c>
      <c r="S47" s="16" t="s">
        <v>314</v>
      </c>
      <c r="T47" s="16" t="s">
        <v>315</v>
      </c>
      <c r="U47" s="16" t="s">
        <v>122</v>
      </c>
      <c r="V47" s="16" t="s">
        <v>32</v>
      </c>
      <c r="W47" s="16" t="s">
        <v>149</v>
      </c>
      <c r="AG47" s="7"/>
      <c r="AH47" s="7"/>
      <c r="AI47" s="8" t="s">
        <v>280</v>
      </c>
      <c r="AO47" s="6"/>
    </row>
    <row r="48" spans="1:41" ht="24">
      <c r="A48" s="16" t="s">
        <v>310</v>
      </c>
      <c r="B48" s="16" t="s">
        <v>311</v>
      </c>
      <c r="C48" s="16" t="s">
        <v>184</v>
      </c>
      <c r="D48" s="16" t="s">
        <v>303</v>
      </c>
      <c r="E48" s="16" t="s">
        <v>28</v>
      </c>
      <c r="F48" s="16" t="s">
        <v>252</v>
      </c>
      <c r="G48" s="16" t="s">
        <v>335</v>
      </c>
      <c r="H48" s="16" t="s">
        <v>336</v>
      </c>
      <c r="I48" s="16" t="s">
        <v>32</v>
      </c>
      <c r="J48" s="16" t="s">
        <v>32</v>
      </c>
      <c r="K48" s="16" t="s">
        <v>166</v>
      </c>
      <c r="L48" s="16" t="s">
        <v>314</v>
      </c>
      <c r="M48" s="16" t="s">
        <v>314</v>
      </c>
      <c r="N48" s="16" t="s">
        <v>122</v>
      </c>
      <c r="O48" s="16" t="s">
        <v>32</v>
      </c>
      <c r="P48" s="16" t="s">
        <v>32</v>
      </c>
      <c r="Q48" s="17">
        <v>126</v>
      </c>
      <c r="R48" s="16" t="s">
        <v>37</v>
      </c>
      <c r="S48" s="16" t="s">
        <v>314</v>
      </c>
      <c r="T48" s="16" t="s">
        <v>315</v>
      </c>
      <c r="U48" s="16" t="s">
        <v>122</v>
      </c>
      <c r="V48" s="16" t="s">
        <v>32</v>
      </c>
      <c r="W48" s="16" t="s">
        <v>149</v>
      </c>
      <c r="AG48" s="7"/>
      <c r="AH48" s="7"/>
      <c r="AI48" s="8" t="s">
        <v>243</v>
      </c>
      <c r="AO48" s="6"/>
    </row>
    <row r="49" spans="1:41" ht="72">
      <c r="A49" s="16" t="s">
        <v>301</v>
      </c>
      <c r="B49" s="16" t="s">
        <v>302</v>
      </c>
      <c r="C49" s="16" t="s">
        <v>184</v>
      </c>
      <c r="D49" s="16" t="s">
        <v>303</v>
      </c>
      <c r="E49" s="16" t="s">
        <v>28</v>
      </c>
      <c r="F49" s="16" t="s">
        <v>295</v>
      </c>
      <c r="G49" s="16" t="s">
        <v>304</v>
      </c>
      <c r="H49" s="16" t="s">
        <v>305</v>
      </c>
      <c r="I49" s="16" t="s">
        <v>306</v>
      </c>
      <c r="J49" s="16" t="s">
        <v>307</v>
      </c>
      <c r="K49" s="16" t="s">
        <v>33</v>
      </c>
      <c r="L49" s="16" t="s">
        <v>203</v>
      </c>
      <c r="M49" s="16" t="s">
        <v>135</v>
      </c>
      <c r="N49" s="16" t="s">
        <v>33</v>
      </c>
      <c r="O49" s="16" t="s">
        <v>32</v>
      </c>
      <c r="P49" s="16" t="s">
        <v>149</v>
      </c>
      <c r="Q49" s="17">
        <v>91</v>
      </c>
      <c r="R49" s="16" t="s">
        <v>37</v>
      </c>
      <c r="S49" s="16" t="s">
        <v>203</v>
      </c>
      <c r="T49" s="16" t="s">
        <v>135</v>
      </c>
      <c r="U49" s="16" t="s">
        <v>33</v>
      </c>
      <c r="V49" s="16" t="s">
        <v>32</v>
      </c>
      <c r="W49" s="16" t="s">
        <v>149</v>
      </c>
      <c r="AG49" s="7"/>
      <c r="AH49" s="3" t="s">
        <v>1514</v>
      </c>
      <c r="AI49" s="4"/>
      <c r="AJ49" s="18"/>
      <c r="AK49" s="18"/>
      <c r="AL49" s="18"/>
      <c r="AM49" s="18"/>
      <c r="AN49" s="18"/>
      <c r="AO49" s="20"/>
    </row>
    <row r="50" spans="1:41" ht="72">
      <c r="A50" s="16" t="s">
        <v>301</v>
      </c>
      <c r="B50" s="16" t="s">
        <v>302</v>
      </c>
      <c r="C50" s="16" t="s">
        <v>184</v>
      </c>
      <c r="D50" s="16" t="s">
        <v>303</v>
      </c>
      <c r="E50" s="16" t="s">
        <v>28</v>
      </c>
      <c r="F50" s="16" t="s">
        <v>296</v>
      </c>
      <c r="G50" s="16" t="s">
        <v>304</v>
      </c>
      <c r="H50" s="16" t="s">
        <v>305</v>
      </c>
      <c r="I50" s="16" t="s">
        <v>306</v>
      </c>
      <c r="J50" s="16" t="s">
        <v>307</v>
      </c>
      <c r="K50" s="16" t="s">
        <v>33</v>
      </c>
      <c r="L50" s="16" t="s">
        <v>203</v>
      </c>
      <c r="M50" s="16" t="s">
        <v>135</v>
      </c>
      <c r="N50" s="16" t="s">
        <v>33</v>
      </c>
      <c r="O50" s="16" t="s">
        <v>32</v>
      </c>
      <c r="P50" s="16" t="s">
        <v>149</v>
      </c>
      <c r="Q50" s="17">
        <v>104</v>
      </c>
      <c r="R50" s="16" t="s">
        <v>37</v>
      </c>
      <c r="S50" s="16" t="s">
        <v>203</v>
      </c>
      <c r="T50" s="16" t="s">
        <v>135</v>
      </c>
      <c r="U50" s="16" t="s">
        <v>33</v>
      </c>
      <c r="V50" s="16" t="s">
        <v>32</v>
      </c>
      <c r="W50" s="16" t="s">
        <v>149</v>
      </c>
      <c r="AG50" s="7"/>
      <c r="AH50" s="3" t="s">
        <v>248</v>
      </c>
      <c r="AI50" s="3" t="s">
        <v>247</v>
      </c>
      <c r="AJ50" s="18"/>
      <c r="AK50" s="18"/>
      <c r="AL50" s="18"/>
      <c r="AM50" s="18"/>
      <c r="AN50" s="18"/>
      <c r="AO50" s="20"/>
    </row>
    <row r="51" spans="1:41" ht="72">
      <c r="A51" s="16" t="s">
        <v>301</v>
      </c>
      <c r="B51" s="16" t="s">
        <v>302</v>
      </c>
      <c r="C51" s="16" t="s">
        <v>184</v>
      </c>
      <c r="D51" s="16" t="s">
        <v>303</v>
      </c>
      <c r="E51" s="16" t="s">
        <v>28</v>
      </c>
      <c r="F51" s="16" t="s">
        <v>257</v>
      </c>
      <c r="G51" s="16" t="s">
        <v>304</v>
      </c>
      <c r="H51" s="16" t="s">
        <v>305</v>
      </c>
      <c r="I51" s="16" t="s">
        <v>306</v>
      </c>
      <c r="J51" s="16" t="s">
        <v>307</v>
      </c>
      <c r="K51" s="16" t="s">
        <v>33</v>
      </c>
      <c r="L51" s="16" t="s">
        <v>203</v>
      </c>
      <c r="M51" s="16" t="s">
        <v>135</v>
      </c>
      <c r="N51" s="16" t="s">
        <v>33</v>
      </c>
      <c r="O51" s="16" t="s">
        <v>32</v>
      </c>
      <c r="P51" s="16" t="s">
        <v>149</v>
      </c>
      <c r="Q51" s="17">
        <v>123</v>
      </c>
      <c r="R51" s="16" t="s">
        <v>37</v>
      </c>
      <c r="S51" s="16" t="s">
        <v>203</v>
      </c>
      <c r="T51" s="16" t="s">
        <v>135</v>
      </c>
      <c r="U51" s="16" t="s">
        <v>33</v>
      </c>
      <c r="V51" s="16" t="s">
        <v>32</v>
      </c>
      <c r="W51" s="16" t="s">
        <v>149</v>
      </c>
      <c r="AG51" s="7"/>
      <c r="AH51" s="7"/>
      <c r="AI51" s="8" t="s">
        <v>250</v>
      </c>
      <c r="AO51" s="6"/>
    </row>
    <row r="52" spans="1:41" ht="72">
      <c r="A52" s="16" t="s">
        <v>301</v>
      </c>
      <c r="B52" s="16" t="s">
        <v>302</v>
      </c>
      <c r="C52" s="16" t="s">
        <v>184</v>
      </c>
      <c r="D52" s="16" t="s">
        <v>303</v>
      </c>
      <c r="E52" s="16" t="s">
        <v>28</v>
      </c>
      <c r="F52" s="16" t="s">
        <v>260</v>
      </c>
      <c r="G52" s="16" t="s">
        <v>304</v>
      </c>
      <c r="H52" s="16" t="s">
        <v>305</v>
      </c>
      <c r="I52" s="16" t="s">
        <v>306</v>
      </c>
      <c r="J52" s="16" t="s">
        <v>307</v>
      </c>
      <c r="K52" s="16" t="s">
        <v>33</v>
      </c>
      <c r="L52" s="16" t="s">
        <v>203</v>
      </c>
      <c r="M52" s="16" t="s">
        <v>135</v>
      </c>
      <c r="N52" s="16" t="s">
        <v>33</v>
      </c>
      <c r="O52" s="16" t="s">
        <v>32</v>
      </c>
      <c r="P52" s="16" t="s">
        <v>149</v>
      </c>
      <c r="Q52" s="17">
        <v>74</v>
      </c>
      <c r="R52" s="16" t="s">
        <v>37</v>
      </c>
      <c r="S52" s="16" t="s">
        <v>203</v>
      </c>
      <c r="T52" s="16" t="s">
        <v>135</v>
      </c>
      <c r="U52" s="16" t="s">
        <v>33</v>
      </c>
      <c r="V52" s="16" t="s">
        <v>32</v>
      </c>
      <c r="W52" s="16" t="s">
        <v>149</v>
      </c>
      <c r="AG52" s="7"/>
      <c r="AH52" s="7"/>
      <c r="AI52" s="8" t="s">
        <v>251</v>
      </c>
      <c r="AO52" s="6"/>
    </row>
    <row r="53" spans="1:41" ht="24">
      <c r="A53" s="16" t="s">
        <v>241</v>
      </c>
      <c r="B53" s="16" t="s">
        <v>242</v>
      </c>
      <c r="C53" s="16" t="s">
        <v>184</v>
      </c>
      <c r="D53" s="16" t="s">
        <v>119</v>
      </c>
      <c r="E53" s="16" t="s">
        <v>28</v>
      </c>
      <c r="F53" s="16" t="s">
        <v>300</v>
      </c>
      <c r="G53" s="16" t="s">
        <v>272</v>
      </c>
      <c r="H53" s="16" t="s">
        <v>273</v>
      </c>
      <c r="I53" s="16" t="s">
        <v>32</v>
      </c>
      <c r="J53" s="16" t="s">
        <v>32</v>
      </c>
      <c r="K53" s="16" t="s">
        <v>149</v>
      </c>
      <c r="L53" s="16" t="s">
        <v>105</v>
      </c>
      <c r="M53" s="16" t="s">
        <v>246</v>
      </c>
      <c r="N53" s="16" t="s">
        <v>32</v>
      </c>
      <c r="O53" s="16" t="s">
        <v>149</v>
      </c>
      <c r="P53" s="16" t="s">
        <v>32</v>
      </c>
      <c r="Q53" s="17">
        <v>41</v>
      </c>
      <c r="R53" s="16" t="s">
        <v>37</v>
      </c>
      <c r="S53" s="16" t="s">
        <v>105</v>
      </c>
      <c r="T53" s="16" t="s">
        <v>246</v>
      </c>
      <c r="U53" s="16" t="s">
        <v>122</v>
      </c>
      <c r="V53" s="16" t="s">
        <v>149</v>
      </c>
      <c r="W53" s="16" t="s">
        <v>122</v>
      </c>
      <c r="AG53" s="7"/>
      <c r="AH53" s="7"/>
      <c r="AI53" s="8" t="s">
        <v>252</v>
      </c>
      <c r="AO53" s="6"/>
    </row>
    <row r="54" spans="1:41" ht="24">
      <c r="A54" s="16" t="s">
        <v>241</v>
      </c>
      <c r="B54" s="16" t="s">
        <v>242</v>
      </c>
      <c r="C54" s="16" t="s">
        <v>184</v>
      </c>
      <c r="D54" s="16" t="s">
        <v>119</v>
      </c>
      <c r="E54" s="16" t="s">
        <v>28</v>
      </c>
      <c r="F54" s="16" t="s">
        <v>291</v>
      </c>
      <c r="G54" s="16" t="s">
        <v>275</v>
      </c>
      <c r="H54" s="16" t="s">
        <v>276</v>
      </c>
      <c r="I54" s="16" t="s">
        <v>32</v>
      </c>
      <c r="J54" s="16" t="s">
        <v>32</v>
      </c>
      <c r="K54" s="16" t="s">
        <v>149</v>
      </c>
      <c r="L54" s="16" t="s">
        <v>105</v>
      </c>
      <c r="M54" s="16" t="s">
        <v>246</v>
      </c>
      <c r="N54" s="16" t="s">
        <v>32</v>
      </c>
      <c r="O54" s="16" t="s">
        <v>149</v>
      </c>
      <c r="P54" s="16" t="s">
        <v>32</v>
      </c>
      <c r="Q54" s="17">
        <v>38</v>
      </c>
      <c r="R54" s="16" t="s">
        <v>37</v>
      </c>
      <c r="S54" s="16" t="s">
        <v>105</v>
      </c>
      <c r="T54" s="16" t="s">
        <v>246</v>
      </c>
      <c r="U54" s="16" t="s">
        <v>122</v>
      </c>
      <c r="V54" s="16" t="s">
        <v>149</v>
      </c>
      <c r="W54" s="16" t="s">
        <v>122</v>
      </c>
      <c r="AG54" s="7"/>
      <c r="AH54" s="7"/>
      <c r="AI54" s="8" t="s">
        <v>253</v>
      </c>
      <c r="AO54" s="6"/>
    </row>
    <row r="55" spans="1:41" ht="24">
      <c r="A55" s="16" t="s">
        <v>241</v>
      </c>
      <c r="B55" s="16" t="s">
        <v>242</v>
      </c>
      <c r="C55" s="16" t="s">
        <v>184</v>
      </c>
      <c r="D55" s="16" t="s">
        <v>119</v>
      </c>
      <c r="E55" s="16" t="s">
        <v>28</v>
      </c>
      <c r="F55" s="16" t="s">
        <v>308</v>
      </c>
      <c r="G55" s="16" t="s">
        <v>255</v>
      </c>
      <c r="H55" s="16" t="s">
        <v>256</v>
      </c>
      <c r="I55" s="16" t="s">
        <v>32</v>
      </c>
      <c r="J55" s="16" t="s">
        <v>32</v>
      </c>
      <c r="K55" s="16" t="s">
        <v>149</v>
      </c>
      <c r="L55" s="16" t="s">
        <v>105</v>
      </c>
      <c r="M55" s="16" t="s">
        <v>246</v>
      </c>
      <c r="N55" s="16" t="s">
        <v>32</v>
      </c>
      <c r="O55" s="16" t="s">
        <v>149</v>
      </c>
      <c r="P55" s="16" t="s">
        <v>32</v>
      </c>
      <c r="Q55" s="17">
        <v>43</v>
      </c>
      <c r="R55" s="16" t="s">
        <v>37</v>
      </c>
      <c r="S55" s="16" t="s">
        <v>105</v>
      </c>
      <c r="T55" s="16" t="s">
        <v>246</v>
      </c>
      <c r="U55" s="16" t="s">
        <v>122</v>
      </c>
      <c r="V55" s="16" t="s">
        <v>149</v>
      </c>
      <c r="W55" s="16" t="s">
        <v>122</v>
      </c>
      <c r="AG55" s="7"/>
      <c r="AH55" s="3" t="s">
        <v>1515</v>
      </c>
      <c r="AI55" s="4"/>
      <c r="AJ55" s="18"/>
      <c r="AK55" s="18"/>
      <c r="AL55" s="18"/>
      <c r="AM55" s="18"/>
      <c r="AN55" s="18"/>
      <c r="AO55" s="20"/>
    </row>
    <row r="56" spans="1:41" ht="24">
      <c r="A56" s="16" t="s">
        <v>241</v>
      </c>
      <c r="B56" s="16" t="s">
        <v>242</v>
      </c>
      <c r="C56" s="16" t="s">
        <v>184</v>
      </c>
      <c r="D56" s="16" t="s">
        <v>119</v>
      </c>
      <c r="E56" s="16" t="s">
        <v>28</v>
      </c>
      <c r="F56" s="16" t="s">
        <v>309</v>
      </c>
      <c r="G56" s="16" t="s">
        <v>255</v>
      </c>
      <c r="H56" s="16" t="s">
        <v>256</v>
      </c>
      <c r="I56" s="16" t="s">
        <v>32</v>
      </c>
      <c r="J56" s="16" t="s">
        <v>32</v>
      </c>
      <c r="K56" s="16" t="s">
        <v>149</v>
      </c>
      <c r="L56" s="16" t="s">
        <v>105</v>
      </c>
      <c r="M56" s="16" t="s">
        <v>246</v>
      </c>
      <c r="N56" s="16" t="s">
        <v>32</v>
      </c>
      <c r="O56" s="16" t="s">
        <v>149</v>
      </c>
      <c r="P56" s="16" t="s">
        <v>32</v>
      </c>
      <c r="Q56" s="17">
        <v>35</v>
      </c>
      <c r="R56" s="16" t="s">
        <v>37</v>
      </c>
      <c r="S56" s="16" t="s">
        <v>105</v>
      </c>
      <c r="T56" s="16" t="s">
        <v>246</v>
      </c>
      <c r="U56" s="16" t="s">
        <v>122</v>
      </c>
      <c r="V56" s="16" t="s">
        <v>149</v>
      </c>
      <c r="W56" s="16" t="s">
        <v>122</v>
      </c>
      <c r="AG56" s="7"/>
      <c r="AH56" s="3" t="s">
        <v>265</v>
      </c>
      <c r="AI56" s="3" t="s">
        <v>264</v>
      </c>
      <c r="AJ56" s="18"/>
      <c r="AK56" s="18"/>
      <c r="AL56" s="18"/>
      <c r="AM56" s="18"/>
      <c r="AN56" s="18"/>
      <c r="AO56" s="20"/>
    </row>
    <row r="57" spans="1:41" ht="24">
      <c r="A57" s="16" t="s">
        <v>287</v>
      </c>
      <c r="B57" s="16" t="s">
        <v>288</v>
      </c>
      <c r="C57" s="16" t="s">
        <v>184</v>
      </c>
      <c r="D57" s="16" t="s">
        <v>119</v>
      </c>
      <c r="E57" s="16" t="s">
        <v>28</v>
      </c>
      <c r="F57" s="16" t="s">
        <v>282</v>
      </c>
      <c r="G57" s="16" t="s">
        <v>292</v>
      </c>
      <c r="H57" s="16" t="s">
        <v>293</v>
      </c>
      <c r="I57" s="16" t="s">
        <v>32</v>
      </c>
      <c r="J57" s="16" t="s">
        <v>32</v>
      </c>
      <c r="K57" s="16" t="s">
        <v>122</v>
      </c>
      <c r="L57" s="16" t="s">
        <v>65</v>
      </c>
      <c r="M57" s="16" t="s">
        <v>32</v>
      </c>
      <c r="N57" s="16" t="s">
        <v>32</v>
      </c>
      <c r="O57" s="16" t="s">
        <v>32</v>
      </c>
      <c r="P57" s="16" t="s">
        <v>32</v>
      </c>
      <c r="Q57" s="17">
        <v>44</v>
      </c>
      <c r="R57" s="16" t="s">
        <v>37</v>
      </c>
      <c r="S57" s="16" t="s">
        <v>65</v>
      </c>
      <c r="T57" s="16" t="s">
        <v>32</v>
      </c>
      <c r="U57" s="16" t="s">
        <v>32</v>
      </c>
      <c r="V57" s="16" t="s">
        <v>32</v>
      </c>
      <c r="W57" s="16" t="s">
        <v>32</v>
      </c>
      <c r="AG57" s="7"/>
      <c r="AH57" s="7"/>
      <c r="AI57" s="8" t="s">
        <v>298</v>
      </c>
      <c r="AO57" s="6"/>
    </row>
    <row r="58" spans="1:41" ht="24">
      <c r="A58" s="16" t="s">
        <v>310</v>
      </c>
      <c r="B58" s="16" t="s">
        <v>311</v>
      </c>
      <c r="C58" s="16" t="s">
        <v>184</v>
      </c>
      <c r="D58" s="16" t="s">
        <v>303</v>
      </c>
      <c r="E58" s="16" t="s">
        <v>28</v>
      </c>
      <c r="F58" s="16" t="s">
        <v>254</v>
      </c>
      <c r="G58" s="16" t="s">
        <v>491</v>
      </c>
      <c r="H58" s="16" t="s">
        <v>492</v>
      </c>
      <c r="I58" s="16" t="s">
        <v>32</v>
      </c>
      <c r="J58" s="16" t="s">
        <v>32</v>
      </c>
      <c r="K58" s="16" t="s">
        <v>166</v>
      </c>
      <c r="L58" s="16" t="s">
        <v>314</v>
      </c>
      <c r="M58" s="16" t="s">
        <v>314</v>
      </c>
      <c r="N58" s="16" t="s">
        <v>122</v>
      </c>
      <c r="O58" s="16" t="s">
        <v>32</v>
      </c>
      <c r="P58" s="16" t="s">
        <v>32</v>
      </c>
      <c r="Q58" s="17">
        <v>124</v>
      </c>
      <c r="R58" s="16" t="s">
        <v>37</v>
      </c>
      <c r="S58" s="16" t="s">
        <v>314</v>
      </c>
      <c r="T58" s="16" t="s">
        <v>315</v>
      </c>
      <c r="U58" s="16" t="s">
        <v>122</v>
      </c>
      <c r="V58" s="16" t="s">
        <v>32</v>
      </c>
      <c r="W58" s="16" t="s">
        <v>149</v>
      </c>
      <c r="AG58" s="7"/>
      <c r="AH58" s="7"/>
      <c r="AI58" s="8" t="s">
        <v>267</v>
      </c>
      <c r="AO58" s="6"/>
    </row>
    <row r="59" spans="1:41" ht="24">
      <c r="A59" s="16" t="s">
        <v>310</v>
      </c>
      <c r="B59" s="16" t="s">
        <v>311</v>
      </c>
      <c r="C59" s="16" t="s">
        <v>184</v>
      </c>
      <c r="D59" s="16" t="s">
        <v>303</v>
      </c>
      <c r="E59" s="16" t="s">
        <v>28</v>
      </c>
      <c r="F59" s="16" t="s">
        <v>296</v>
      </c>
      <c r="G59" s="16" t="s">
        <v>491</v>
      </c>
      <c r="H59" s="16" t="s">
        <v>492</v>
      </c>
      <c r="I59" s="16" t="s">
        <v>32</v>
      </c>
      <c r="J59" s="16" t="s">
        <v>32</v>
      </c>
      <c r="K59" s="16" t="s">
        <v>166</v>
      </c>
      <c r="L59" s="16" t="s">
        <v>314</v>
      </c>
      <c r="M59" s="16" t="s">
        <v>314</v>
      </c>
      <c r="N59" s="16" t="s">
        <v>122</v>
      </c>
      <c r="O59" s="16" t="s">
        <v>32</v>
      </c>
      <c r="P59" s="16" t="s">
        <v>32</v>
      </c>
      <c r="Q59" s="17">
        <v>140</v>
      </c>
      <c r="R59" s="16" t="s">
        <v>37</v>
      </c>
      <c r="S59" s="16" t="s">
        <v>314</v>
      </c>
      <c r="T59" s="16" t="s">
        <v>315</v>
      </c>
      <c r="U59" s="16" t="s">
        <v>122</v>
      </c>
      <c r="V59" s="16" t="s">
        <v>32</v>
      </c>
      <c r="W59" s="16" t="s">
        <v>149</v>
      </c>
      <c r="AG59" s="7"/>
      <c r="AH59" s="7"/>
      <c r="AI59" s="8" t="s">
        <v>281</v>
      </c>
      <c r="AO59" s="6"/>
    </row>
    <row r="60" spans="1:41" ht="24">
      <c r="A60" s="16" t="s">
        <v>310</v>
      </c>
      <c r="B60" s="16" t="s">
        <v>311</v>
      </c>
      <c r="C60" s="16" t="s">
        <v>184</v>
      </c>
      <c r="D60" s="16" t="s">
        <v>303</v>
      </c>
      <c r="E60" s="16" t="s">
        <v>28</v>
      </c>
      <c r="F60" s="16" t="s">
        <v>257</v>
      </c>
      <c r="G60" s="16" t="s">
        <v>402</v>
      </c>
      <c r="H60" s="16" t="s">
        <v>403</v>
      </c>
      <c r="I60" s="16" t="s">
        <v>32</v>
      </c>
      <c r="J60" s="16" t="s">
        <v>32</v>
      </c>
      <c r="K60" s="16" t="s">
        <v>166</v>
      </c>
      <c r="L60" s="16" t="s">
        <v>314</v>
      </c>
      <c r="M60" s="16" t="s">
        <v>314</v>
      </c>
      <c r="N60" s="16" t="s">
        <v>122</v>
      </c>
      <c r="O60" s="16" t="s">
        <v>32</v>
      </c>
      <c r="P60" s="16" t="s">
        <v>32</v>
      </c>
      <c r="Q60" s="17">
        <v>112</v>
      </c>
      <c r="R60" s="16" t="s">
        <v>37</v>
      </c>
      <c r="S60" s="16" t="s">
        <v>314</v>
      </c>
      <c r="T60" s="16" t="s">
        <v>315</v>
      </c>
      <c r="U60" s="16" t="s">
        <v>122</v>
      </c>
      <c r="V60" s="16" t="s">
        <v>32</v>
      </c>
      <c r="W60" s="16" t="s">
        <v>149</v>
      </c>
      <c r="AG60" s="7"/>
      <c r="AH60" s="3" t="s">
        <v>1516</v>
      </c>
      <c r="AI60" s="4"/>
      <c r="AJ60" s="18"/>
      <c r="AK60" s="18"/>
      <c r="AL60" s="18"/>
      <c r="AM60" s="18"/>
      <c r="AN60" s="18"/>
      <c r="AO60" s="20"/>
    </row>
    <row r="61" spans="1:41" ht="24">
      <c r="A61" s="16" t="s">
        <v>310</v>
      </c>
      <c r="B61" s="16" t="s">
        <v>311</v>
      </c>
      <c r="C61" s="16" t="s">
        <v>184</v>
      </c>
      <c r="D61" s="16" t="s">
        <v>303</v>
      </c>
      <c r="E61" s="16" t="s">
        <v>28</v>
      </c>
      <c r="F61" s="16" t="s">
        <v>243</v>
      </c>
      <c r="G61" s="16" t="s">
        <v>736</v>
      </c>
      <c r="H61" s="16" t="s">
        <v>737</v>
      </c>
      <c r="I61" s="16" t="s">
        <v>32</v>
      </c>
      <c r="J61" s="16" t="s">
        <v>32</v>
      </c>
      <c r="K61" s="16" t="s">
        <v>166</v>
      </c>
      <c r="L61" s="16" t="s">
        <v>314</v>
      </c>
      <c r="M61" s="16" t="s">
        <v>314</v>
      </c>
      <c r="N61" s="16" t="s">
        <v>122</v>
      </c>
      <c r="O61" s="16" t="s">
        <v>32</v>
      </c>
      <c r="P61" s="16" t="s">
        <v>32</v>
      </c>
      <c r="Q61" s="17">
        <v>90</v>
      </c>
      <c r="R61" s="16" t="s">
        <v>37</v>
      </c>
      <c r="S61" s="16" t="s">
        <v>314</v>
      </c>
      <c r="T61" s="16" t="s">
        <v>315</v>
      </c>
      <c r="U61" s="16" t="s">
        <v>122</v>
      </c>
      <c r="V61" s="16" t="s">
        <v>32</v>
      </c>
      <c r="W61" s="16" t="s">
        <v>149</v>
      </c>
      <c r="AG61" s="7"/>
      <c r="AH61" s="3" t="s">
        <v>272</v>
      </c>
      <c r="AI61" s="3" t="s">
        <v>271</v>
      </c>
      <c r="AJ61" s="18"/>
      <c r="AK61" s="18"/>
      <c r="AL61" s="18"/>
      <c r="AM61" s="18"/>
      <c r="AN61" s="18"/>
      <c r="AO61" s="20"/>
    </row>
    <row r="62" spans="1:41" ht="24">
      <c r="A62" s="16" t="s">
        <v>287</v>
      </c>
      <c r="B62" s="16" t="s">
        <v>288</v>
      </c>
      <c r="C62" s="16" t="s">
        <v>184</v>
      </c>
      <c r="D62" s="16" t="s">
        <v>119</v>
      </c>
      <c r="E62" s="16" t="s">
        <v>28</v>
      </c>
      <c r="F62" s="16" t="s">
        <v>285</v>
      </c>
      <c r="G62" s="16" t="s">
        <v>289</v>
      </c>
      <c r="H62" s="16" t="s">
        <v>290</v>
      </c>
      <c r="I62" s="16" t="s">
        <v>32</v>
      </c>
      <c r="J62" s="16" t="s">
        <v>32</v>
      </c>
      <c r="K62" s="16" t="s">
        <v>122</v>
      </c>
      <c r="L62" s="16" t="s">
        <v>65</v>
      </c>
      <c r="M62" s="16" t="s">
        <v>32</v>
      </c>
      <c r="N62" s="16" t="s">
        <v>32</v>
      </c>
      <c r="O62" s="16" t="s">
        <v>32</v>
      </c>
      <c r="P62" s="16" t="s">
        <v>32</v>
      </c>
      <c r="Q62" s="17">
        <v>54</v>
      </c>
      <c r="R62" s="16" t="s">
        <v>37</v>
      </c>
      <c r="S62" s="16" t="s">
        <v>65</v>
      </c>
      <c r="T62" s="16" t="s">
        <v>32</v>
      </c>
      <c r="U62" s="16" t="s">
        <v>32</v>
      </c>
      <c r="V62" s="16" t="s">
        <v>32</v>
      </c>
      <c r="W62" s="16" t="s">
        <v>32</v>
      </c>
      <c r="AG62" s="7"/>
      <c r="AH62" s="7"/>
      <c r="AI62" s="8" t="s">
        <v>300</v>
      </c>
      <c r="AO62" s="6"/>
    </row>
    <row r="63" spans="1:41" ht="24">
      <c r="A63" s="16" t="s">
        <v>310</v>
      </c>
      <c r="B63" s="16" t="s">
        <v>311</v>
      </c>
      <c r="C63" s="16" t="s">
        <v>184</v>
      </c>
      <c r="D63" s="16" t="s">
        <v>303</v>
      </c>
      <c r="E63" s="16" t="s">
        <v>28</v>
      </c>
      <c r="F63" s="16" t="s">
        <v>247</v>
      </c>
      <c r="G63" s="16" t="s">
        <v>736</v>
      </c>
      <c r="H63" s="16" t="s">
        <v>737</v>
      </c>
      <c r="I63" s="16" t="s">
        <v>32</v>
      </c>
      <c r="J63" s="16" t="s">
        <v>32</v>
      </c>
      <c r="K63" s="16" t="s">
        <v>166</v>
      </c>
      <c r="L63" s="16" t="s">
        <v>314</v>
      </c>
      <c r="M63" s="16" t="s">
        <v>314</v>
      </c>
      <c r="N63" s="16" t="s">
        <v>122</v>
      </c>
      <c r="O63" s="16" t="s">
        <v>32</v>
      </c>
      <c r="P63" s="16" t="s">
        <v>32</v>
      </c>
      <c r="Q63" s="17">
        <v>94</v>
      </c>
      <c r="R63" s="16" t="s">
        <v>37</v>
      </c>
      <c r="S63" s="16" t="s">
        <v>314</v>
      </c>
      <c r="T63" s="16" t="s">
        <v>315</v>
      </c>
      <c r="U63" s="16" t="s">
        <v>122</v>
      </c>
      <c r="V63" s="16" t="s">
        <v>32</v>
      </c>
      <c r="W63" s="16" t="s">
        <v>149</v>
      </c>
      <c r="AG63" s="7"/>
      <c r="AH63" s="3" t="s">
        <v>1517</v>
      </c>
      <c r="AI63" s="4"/>
      <c r="AJ63" s="18"/>
      <c r="AK63" s="18"/>
      <c r="AL63" s="18"/>
      <c r="AM63" s="18"/>
      <c r="AN63" s="18"/>
      <c r="AO63" s="20"/>
    </row>
    <row r="64" spans="1:41" ht="24">
      <c r="A64" s="16" t="s">
        <v>310</v>
      </c>
      <c r="B64" s="16" t="s">
        <v>311</v>
      </c>
      <c r="C64" s="16" t="s">
        <v>184</v>
      </c>
      <c r="D64" s="16" t="s">
        <v>303</v>
      </c>
      <c r="E64" s="16" t="s">
        <v>28</v>
      </c>
      <c r="F64" s="16" t="s">
        <v>253</v>
      </c>
      <c r="G64" s="16" t="s">
        <v>335</v>
      </c>
      <c r="H64" s="16" t="s">
        <v>336</v>
      </c>
      <c r="I64" s="16" t="s">
        <v>32</v>
      </c>
      <c r="J64" s="16" t="s">
        <v>32</v>
      </c>
      <c r="K64" s="16" t="s">
        <v>166</v>
      </c>
      <c r="L64" s="16" t="s">
        <v>314</v>
      </c>
      <c r="M64" s="16" t="s">
        <v>314</v>
      </c>
      <c r="N64" s="16" t="s">
        <v>122</v>
      </c>
      <c r="O64" s="16" t="s">
        <v>32</v>
      </c>
      <c r="P64" s="16" t="s">
        <v>32</v>
      </c>
      <c r="Q64" s="17">
        <v>130</v>
      </c>
      <c r="R64" s="16" t="s">
        <v>37</v>
      </c>
      <c r="S64" s="16" t="s">
        <v>314</v>
      </c>
      <c r="T64" s="16" t="s">
        <v>315</v>
      </c>
      <c r="U64" s="16" t="s">
        <v>122</v>
      </c>
      <c r="V64" s="16" t="s">
        <v>32</v>
      </c>
      <c r="W64" s="16" t="s">
        <v>149</v>
      </c>
      <c r="AG64" s="7"/>
      <c r="AH64" s="3" t="s">
        <v>258</v>
      </c>
      <c r="AI64" s="3" t="s">
        <v>295</v>
      </c>
      <c r="AJ64" s="18"/>
      <c r="AK64" s="18"/>
      <c r="AL64" s="18"/>
      <c r="AM64" s="18"/>
      <c r="AN64" s="18"/>
      <c r="AO64" s="20"/>
    </row>
    <row r="65" spans="1:41" ht="24">
      <c r="A65" s="16" t="s">
        <v>310</v>
      </c>
      <c r="B65" s="16" t="s">
        <v>311</v>
      </c>
      <c r="C65" s="16" t="s">
        <v>184</v>
      </c>
      <c r="D65" s="16" t="s">
        <v>303</v>
      </c>
      <c r="E65" s="16" t="s">
        <v>28</v>
      </c>
      <c r="F65" s="16" t="s">
        <v>295</v>
      </c>
      <c r="G65" s="16" t="s">
        <v>491</v>
      </c>
      <c r="H65" s="16" t="s">
        <v>492</v>
      </c>
      <c r="I65" s="16" t="s">
        <v>32</v>
      </c>
      <c r="J65" s="16" t="s">
        <v>32</v>
      </c>
      <c r="K65" s="16" t="s">
        <v>166</v>
      </c>
      <c r="L65" s="16" t="s">
        <v>314</v>
      </c>
      <c r="M65" s="16" t="s">
        <v>314</v>
      </c>
      <c r="N65" s="16" t="s">
        <v>122</v>
      </c>
      <c r="O65" s="16" t="s">
        <v>32</v>
      </c>
      <c r="P65" s="16" t="s">
        <v>32</v>
      </c>
      <c r="Q65" s="17">
        <v>98</v>
      </c>
      <c r="R65" s="16" t="s">
        <v>37</v>
      </c>
      <c r="S65" s="16" t="s">
        <v>314</v>
      </c>
      <c r="T65" s="16" t="s">
        <v>315</v>
      </c>
      <c r="U65" s="16" t="s">
        <v>122</v>
      </c>
      <c r="V65" s="16" t="s">
        <v>32</v>
      </c>
      <c r="W65" s="16" t="s">
        <v>149</v>
      </c>
      <c r="AG65" s="7"/>
      <c r="AH65" s="7"/>
      <c r="AI65" s="8" t="s">
        <v>296</v>
      </c>
      <c r="AO65" s="6"/>
    </row>
    <row r="66" spans="1:41" ht="24">
      <c r="A66" s="16" t="s">
        <v>310</v>
      </c>
      <c r="B66" s="16" t="s">
        <v>311</v>
      </c>
      <c r="C66" s="16" t="s">
        <v>184</v>
      </c>
      <c r="D66" s="16" t="s">
        <v>303</v>
      </c>
      <c r="E66" s="16" t="s">
        <v>28</v>
      </c>
      <c r="F66" s="16" t="s">
        <v>297</v>
      </c>
      <c r="G66" s="16" t="s">
        <v>312</v>
      </c>
      <c r="H66" s="16" t="s">
        <v>313</v>
      </c>
      <c r="I66" s="16" t="s">
        <v>32</v>
      </c>
      <c r="J66" s="16" t="s">
        <v>32</v>
      </c>
      <c r="K66" s="16" t="s">
        <v>166</v>
      </c>
      <c r="L66" s="16" t="s">
        <v>314</v>
      </c>
      <c r="M66" s="16" t="s">
        <v>314</v>
      </c>
      <c r="N66" s="16" t="s">
        <v>122</v>
      </c>
      <c r="O66" s="16" t="s">
        <v>32</v>
      </c>
      <c r="P66" s="16" t="s">
        <v>32</v>
      </c>
      <c r="Q66" s="17">
        <v>104</v>
      </c>
      <c r="R66" s="16" t="s">
        <v>37</v>
      </c>
      <c r="S66" s="16" t="s">
        <v>314</v>
      </c>
      <c r="T66" s="16" t="s">
        <v>315</v>
      </c>
      <c r="U66" s="16" t="s">
        <v>122</v>
      </c>
      <c r="V66" s="16" t="s">
        <v>32</v>
      </c>
      <c r="W66" s="16" t="s">
        <v>149</v>
      </c>
      <c r="AG66" s="7"/>
      <c r="AH66" s="7"/>
      <c r="AI66" s="8" t="s">
        <v>257</v>
      </c>
      <c r="AO66" s="6"/>
    </row>
    <row r="67" spans="1:41" ht="24">
      <c r="A67" s="16" t="s">
        <v>241</v>
      </c>
      <c r="B67" s="16" t="s">
        <v>242</v>
      </c>
      <c r="C67" s="16" t="s">
        <v>184</v>
      </c>
      <c r="D67" s="16" t="s">
        <v>119</v>
      </c>
      <c r="E67" s="16" t="s">
        <v>28</v>
      </c>
      <c r="F67" s="16" t="s">
        <v>29</v>
      </c>
      <c r="G67" s="16" t="s">
        <v>244</v>
      </c>
      <c r="H67" s="16" t="s">
        <v>245</v>
      </c>
      <c r="I67" s="16" t="s">
        <v>32</v>
      </c>
      <c r="J67" s="16" t="s">
        <v>32</v>
      </c>
      <c r="K67" s="16" t="s">
        <v>149</v>
      </c>
      <c r="L67" s="16" t="s">
        <v>105</v>
      </c>
      <c r="M67" s="16" t="s">
        <v>246</v>
      </c>
      <c r="N67" s="16" t="s">
        <v>32</v>
      </c>
      <c r="O67" s="16" t="s">
        <v>149</v>
      </c>
      <c r="P67" s="16" t="s">
        <v>32</v>
      </c>
      <c r="Q67" s="17">
        <v>47</v>
      </c>
      <c r="R67" s="16" t="s">
        <v>37</v>
      </c>
      <c r="S67" s="16" t="s">
        <v>105</v>
      </c>
      <c r="T67" s="16" t="s">
        <v>246</v>
      </c>
      <c r="U67" s="16" t="s">
        <v>122</v>
      </c>
      <c r="V67" s="16" t="s">
        <v>149</v>
      </c>
      <c r="W67" s="16" t="s">
        <v>122</v>
      </c>
      <c r="AG67" s="7"/>
      <c r="AH67" s="3" t="s">
        <v>1518</v>
      </c>
      <c r="AI67" s="4"/>
      <c r="AJ67" s="18"/>
      <c r="AK67" s="18"/>
      <c r="AL67" s="18"/>
      <c r="AM67" s="18"/>
      <c r="AN67" s="18"/>
      <c r="AO67" s="20"/>
    </row>
    <row r="68" spans="1:41" ht="72">
      <c r="A68" s="16" t="s">
        <v>301</v>
      </c>
      <c r="B68" s="16" t="s">
        <v>302</v>
      </c>
      <c r="C68" s="16" t="s">
        <v>184</v>
      </c>
      <c r="D68" s="16" t="s">
        <v>303</v>
      </c>
      <c r="E68" s="16" t="s">
        <v>28</v>
      </c>
      <c r="F68" s="16" t="s">
        <v>254</v>
      </c>
      <c r="G68" s="16" t="s">
        <v>304</v>
      </c>
      <c r="H68" s="16" t="s">
        <v>305</v>
      </c>
      <c r="I68" s="16" t="s">
        <v>306</v>
      </c>
      <c r="J68" s="16" t="s">
        <v>307</v>
      </c>
      <c r="K68" s="16" t="s">
        <v>33</v>
      </c>
      <c r="L68" s="16" t="s">
        <v>203</v>
      </c>
      <c r="M68" s="16" t="s">
        <v>135</v>
      </c>
      <c r="N68" s="16" t="s">
        <v>33</v>
      </c>
      <c r="O68" s="16" t="s">
        <v>32</v>
      </c>
      <c r="P68" s="16" t="s">
        <v>149</v>
      </c>
      <c r="Q68" s="17">
        <v>109</v>
      </c>
      <c r="R68" s="16" t="s">
        <v>37</v>
      </c>
      <c r="S68" s="16" t="s">
        <v>203</v>
      </c>
      <c r="T68" s="16" t="s">
        <v>135</v>
      </c>
      <c r="U68" s="16" t="s">
        <v>33</v>
      </c>
      <c r="V68" s="16" t="s">
        <v>32</v>
      </c>
      <c r="W68" s="16" t="s">
        <v>149</v>
      </c>
      <c r="AG68" s="7"/>
      <c r="AH68" s="3" t="s">
        <v>283</v>
      </c>
      <c r="AI68" s="3" t="s">
        <v>282</v>
      </c>
      <c r="AJ68" s="18"/>
      <c r="AK68" s="18"/>
      <c r="AL68" s="18"/>
      <c r="AM68" s="18"/>
      <c r="AN68" s="18"/>
      <c r="AO68" s="20"/>
    </row>
    <row r="69" spans="1:41" ht="24">
      <c r="A69" s="16" t="s">
        <v>287</v>
      </c>
      <c r="B69" s="16" t="s">
        <v>288</v>
      </c>
      <c r="C69" s="16" t="s">
        <v>184</v>
      </c>
      <c r="D69" s="16" t="s">
        <v>119</v>
      </c>
      <c r="E69" s="16" t="s">
        <v>28</v>
      </c>
      <c r="F69" s="16" t="s">
        <v>268</v>
      </c>
      <c r="G69" s="16" t="s">
        <v>289</v>
      </c>
      <c r="H69" s="16" t="s">
        <v>290</v>
      </c>
      <c r="I69" s="16" t="s">
        <v>32</v>
      </c>
      <c r="J69" s="16" t="s">
        <v>32</v>
      </c>
      <c r="K69" s="16" t="s">
        <v>122</v>
      </c>
      <c r="L69" s="16" t="s">
        <v>65</v>
      </c>
      <c r="M69" s="16" t="s">
        <v>32</v>
      </c>
      <c r="N69" s="16" t="s">
        <v>32</v>
      </c>
      <c r="O69" s="16" t="s">
        <v>32</v>
      </c>
      <c r="P69" s="16" t="s">
        <v>32</v>
      </c>
      <c r="Q69" s="17">
        <v>38</v>
      </c>
      <c r="R69" s="16" t="s">
        <v>37</v>
      </c>
      <c r="S69" s="16" t="s">
        <v>65</v>
      </c>
      <c r="T69" s="16" t="s">
        <v>32</v>
      </c>
      <c r="U69" s="16" t="s">
        <v>32</v>
      </c>
      <c r="V69" s="16" t="s">
        <v>32</v>
      </c>
      <c r="W69" s="16" t="s">
        <v>32</v>
      </c>
      <c r="AG69" s="7"/>
      <c r="AH69" s="7"/>
      <c r="AI69" s="8" t="s">
        <v>285</v>
      </c>
      <c r="AO69" s="6"/>
    </row>
    <row r="70" spans="33:41" ht="12.75">
      <c r="AG70" s="7"/>
      <c r="AH70" s="7"/>
      <c r="AI70" s="8" t="s">
        <v>286</v>
      </c>
      <c r="AO70" s="6"/>
    </row>
    <row r="71" spans="33:41" ht="12.75">
      <c r="AG71" s="7"/>
      <c r="AH71" s="7"/>
      <c r="AI71" s="8" t="s">
        <v>299</v>
      </c>
      <c r="AO71" s="6"/>
    </row>
    <row r="72" spans="33:41" ht="12.75">
      <c r="AG72" s="7"/>
      <c r="AH72" s="3" t="s">
        <v>1519</v>
      </c>
      <c r="AI72" s="4"/>
      <c r="AJ72" s="18"/>
      <c r="AK72" s="18"/>
      <c r="AL72" s="18"/>
      <c r="AM72" s="18"/>
      <c r="AN72" s="18"/>
      <c r="AO72" s="20"/>
    </row>
    <row r="73" spans="33:41" ht="12.75">
      <c r="AG73" s="3" t="s">
        <v>1508</v>
      </c>
      <c r="AH73" s="4"/>
      <c r="AI73" s="4"/>
      <c r="AJ73" s="18"/>
      <c r="AK73" s="18"/>
      <c r="AL73" s="18"/>
      <c r="AM73" s="18"/>
      <c r="AN73" s="18"/>
      <c r="AO73" s="20"/>
    </row>
    <row r="74" spans="33:41" ht="12.75">
      <c r="AG74" s="3" t="s">
        <v>287</v>
      </c>
      <c r="AH74" s="3" t="s">
        <v>289</v>
      </c>
      <c r="AI74" s="3" t="s">
        <v>268</v>
      </c>
      <c r="AJ74" s="18"/>
      <c r="AK74" s="18"/>
      <c r="AL74" s="18"/>
      <c r="AM74" s="18"/>
      <c r="AN74" s="18"/>
      <c r="AO74" s="20"/>
    </row>
    <row r="75" spans="33:41" ht="12.75">
      <c r="AG75" s="7"/>
      <c r="AH75" s="7"/>
      <c r="AI75" s="8" t="s">
        <v>271</v>
      </c>
      <c r="AO75" s="6"/>
    </row>
    <row r="76" spans="33:41" ht="12.75">
      <c r="AG76" s="7"/>
      <c r="AH76" s="7"/>
      <c r="AI76" s="8" t="s">
        <v>300</v>
      </c>
      <c r="AO76" s="6"/>
    </row>
    <row r="77" spans="33:41" ht="12.75">
      <c r="AG77" s="7"/>
      <c r="AH77" s="7"/>
      <c r="AI77" s="8" t="s">
        <v>278</v>
      </c>
      <c r="AO77" s="6"/>
    </row>
    <row r="78" spans="33:41" ht="12.75">
      <c r="AG78" s="7"/>
      <c r="AH78" s="7"/>
      <c r="AI78" s="8" t="s">
        <v>279</v>
      </c>
      <c r="AO78" s="6"/>
    </row>
    <row r="79" spans="33:41" ht="12.75">
      <c r="AG79" s="7"/>
      <c r="AH79" s="7"/>
      <c r="AI79" s="8" t="s">
        <v>280</v>
      </c>
      <c r="AO79" s="6"/>
    </row>
    <row r="80" spans="33:41" ht="12.75">
      <c r="AG80" s="7"/>
      <c r="AH80" s="7"/>
      <c r="AI80" s="8" t="s">
        <v>285</v>
      </c>
      <c r="AO80" s="6"/>
    </row>
    <row r="81" spans="33:41" ht="12.75">
      <c r="AG81" s="7"/>
      <c r="AH81" s="7"/>
      <c r="AI81" s="8" t="s">
        <v>286</v>
      </c>
      <c r="AO81" s="6"/>
    </row>
    <row r="82" spans="33:41" ht="12.75">
      <c r="AG82" s="7"/>
      <c r="AH82" s="3" t="s">
        <v>1520</v>
      </c>
      <c r="AI82" s="4"/>
      <c r="AJ82" s="18"/>
      <c r="AK82" s="18"/>
      <c r="AL82" s="18"/>
      <c r="AM82" s="18"/>
      <c r="AN82" s="18"/>
      <c r="AO82" s="20"/>
    </row>
    <row r="83" spans="33:41" ht="12.75">
      <c r="AG83" s="7"/>
      <c r="AH83" s="3" t="s">
        <v>292</v>
      </c>
      <c r="AI83" s="3" t="s">
        <v>291</v>
      </c>
      <c r="AJ83" s="18"/>
      <c r="AK83" s="18"/>
      <c r="AL83" s="18"/>
      <c r="AM83" s="18"/>
      <c r="AN83" s="18"/>
      <c r="AO83" s="20"/>
    </row>
    <row r="84" spans="33:41" ht="12.75">
      <c r="AG84" s="7"/>
      <c r="AH84" s="7"/>
      <c r="AI84" s="8" t="s">
        <v>274</v>
      </c>
      <c r="AO84" s="6"/>
    </row>
    <row r="85" spans="33:41" ht="12.75">
      <c r="AG85" s="7"/>
      <c r="AH85" s="7"/>
      <c r="AI85" s="8" t="s">
        <v>277</v>
      </c>
      <c r="AO85" s="6"/>
    </row>
    <row r="86" spans="33:41" ht="12.75">
      <c r="AG86" s="7"/>
      <c r="AH86" s="7"/>
      <c r="AI86" s="8" t="s">
        <v>308</v>
      </c>
      <c r="AO86" s="6"/>
    </row>
    <row r="87" spans="33:41" ht="12.75">
      <c r="AG87" s="7"/>
      <c r="AH87" s="7"/>
      <c r="AI87" s="8" t="s">
        <v>309</v>
      </c>
      <c r="AO87" s="6"/>
    </row>
    <row r="88" spans="33:41" ht="12.75">
      <c r="AG88" s="7"/>
      <c r="AH88" s="7"/>
      <c r="AI88" s="8" t="s">
        <v>281</v>
      </c>
      <c r="AO88" s="6"/>
    </row>
    <row r="89" spans="33:41" ht="12.75">
      <c r="AG89" s="7"/>
      <c r="AH89" s="7"/>
      <c r="AI89" s="8" t="s">
        <v>282</v>
      </c>
      <c r="AO89" s="6"/>
    </row>
    <row r="90" spans="33:41" ht="12.75">
      <c r="AG90" s="7"/>
      <c r="AH90" s="7"/>
      <c r="AI90" s="8" t="s">
        <v>299</v>
      </c>
      <c r="AO90" s="6"/>
    </row>
    <row r="91" spans="33:41" ht="12.75">
      <c r="AG91" s="7"/>
      <c r="AH91" s="3" t="s">
        <v>1521</v>
      </c>
      <c r="AI91" s="4"/>
      <c r="AJ91" s="18"/>
      <c r="AK91" s="18"/>
      <c r="AL91" s="18"/>
      <c r="AM91" s="18"/>
      <c r="AN91" s="18"/>
      <c r="AO91" s="20"/>
    </row>
    <row r="92" spans="33:41" ht="12.75">
      <c r="AG92" s="3" t="s">
        <v>1495</v>
      </c>
      <c r="AH92" s="4"/>
      <c r="AI92" s="4"/>
      <c r="AJ92" s="18"/>
      <c r="AK92" s="18"/>
      <c r="AL92" s="18"/>
      <c r="AM92" s="18"/>
      <c r="AN92" s="18"/>
      <c r="AO92" s="20"/>
    </row>
    <row r="93" spans="33:41" ht="12.75">
      <c r="AG93" s="3" t="s">
        <v>1500</v>
      </c>
      <c r="AH93" s="3" t="s">
        <v>1500</v>
      </c>
      <c r="AI93" s="3" t="s">
        <v>1500</v>
      </c>
      <c r="AJ93" s="18"/>
      <c r="AK93" s="18"/>
      <c r="AL93" s="18"/>
      <c r="AM93" s="18"/>
      <c r="AN93" s="18"/>
      <c r="AO93" s="20"/>
    </row>
    <row r="94" spans="33:41" ht="12.75">
      <c r="AG94" s="7"/>
      <c r="AH94" s="3" t="s">
        <v>1501</v>
      </c>
      <c r="AI94" s="4"/>
      <c r="AJ94" s="18"/>
      <c r="AK94" s="18"/>
      <c r="AL94" s="18"/>
      <c r="AM94" s="18"/>
      <c r="AN94" s="18"/>
      <c r="AO94" s="20"/>
    </row>
    <row r="95" spans="33:41" ht="12.75">
      <c r="AG95" s="3" t="s">
        <v>1501</v>
      </c>
      <c r="AH95" s="4"/>
      <c r="AI95" s="4"/>
      <c r="AJ95" s="18"/>
      <c r="AK95" s="18"/>
      <c r="AL95" s="18"/>
      <c r="AM95" s="18"/>
      <c r="AN95" s="18"/>
      <c r="AO95" s="20"/>
    </row>
    <row r="96" spans="33:41" ht="12.75">
      <c r="AG96" s="10" t="s">
        <v>1489</v>
      </c>
      <c r="AH96" s="11"/>
      <c r="AI96" s="11"/>
      <c r="AJ96" s="21"/>
      <c r="AK96" s="21"/>
      <c r="AL96" s="21"/>
      <c r="AM96" s="21"/>
      <c r="AN96" s="21"/>
      <c r="AO96" s="22"/>
    </row>
  </sheetData>
  <sheetProtection/>
  <autoFilter ref="A1:W69"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16"/>
  <sheetViews>
    <sheetView zoomScaleSheetLayoutView="100" workbookViewId="0" topLeftCell="A1">
      <selection activeCell="A1" sqref="A1:B65536"/>
    </sheetView>
  </sheetViews>
  <sheetFormatPr defaultColWidth="9.140625" defaultRowHeight="12.75"/>
  <cols>
    <col min="1" max="1" width="15.7109375" style="0" bestFit="1" customWidth="1"/>
    <col min="2" max="2" width="6.57421875" style="0" bestFit="1" customWidth="1"/>
  </cols>
  <sheetData>
    <row r="1" spans="1:2" ht="12.75">
      <c r="A1" s="3" t="s">
        <v>1490</v>
      </c>
      <c r="B1" s="5"/>
    </row>
    <row r="2" spans="1:2" ht="12.75">
      <c r="A2" s="3" t="s">
        <v>1</v>
      </c>
      <c r="B2" s="6" t="s">
        <v>1470</v>
      </c>
    </row>
    <row r="3" spans="1:2" ht="12.75">
      <c r="A3" s="3" t="s">
        <v>987</v>
      </c>
      <c r="B3" s="5">
        <v>20</v>
      </c>
    </row>
    <row r="4" spans="1:2" ht="12.75">
      <c r="A4" s="8" t="s">
        <v>991</v>
      </c>
      <c r="B4" s="9">
        <v>7</v>
      </c>
    </row>
    <row r="5" spans="1:2" ht="12.75">
      <c r="A5" s="8" t="s">
        <v>995</v>
      </c>
      <c r="B5" s="9">
        <v>13</v>
      </c>
    </row>
    <row r="6" spans="1:2" ht="12.75">
      <c r="A6" s="8" t="s">
        <v>385</v>
      </c>
      <c r="B6" s="9">
        <v>16</v>
      </c>
    </row>
    <row r="7" spans="1:2" ht="12.75">
      <c r="A7" s="8" t="s">
        <v>738</v>
      </c>
      <c r="B7" s="9">
        <v>16</v>
      </c>
    </row>
    <row r="8" spans="1:2" ht="12.75">
      <c r="A8" s="8" t="s">
        <v>1237</v>
      </c>
      <c r="B8" s="9">
        <v>21</v>
      </c>
    </row>
    <row r="9" spans="1:2" ht="12.75">
      <c r="A9" s="8" t="s">
        <v>204</v>
      </c>
      <c r="B9" s="9">
        <v>13</v>
      </c>
    </row>
    <row r="10" spans="1:2" ht="12.75">
      <c r="A10" s="8" t="s">
        <v>493</v>
      </c>
      <c r="B10" s="9">
        <v>20</v>
      </c>
    </row>
    <row r="11" spans="1:2" ht="12.75">
      <c r="A11" s="8" t="s">
        <v>1269</v>
      </c>
      <c r="B11" s="9">
        <v>35</v>
      </c>
    </row>
    <row r="12" spans="1:2" ht="12.75">
      <c r="A12" s="8" t="s">
        <v>437</v>
      </c>
      <c r="B12" s="9">
        <v>54</v>
      </c>
    </row>
    <row r="13" spans="1:2" ht="12.75">
      <c r="A13" s="8" t="s">
        <v>1289</v>
      </c>
      <c r="B13" s="9">
        <v>10</v>
      </c>
    </row>
    <row r="14" spans="1:2" ht="12.75">
      <c r="A14" s="8" t="s">
        <v>1335</v>
      </c>
      <c r="B14" s="9">
        <v>10</v>
      </c>
    </row>
    <row r="15" spans="1:2" ht="12.75">
      <c r="A15" s="8" t="s">
        <v>1261</v>
      </c>
      <c r="B15" s="9">
        <v>66</v>
      </c>
    </row>
    <row r="16" spans="1:2" ht="12.75">
      <c r="A16" s="8" t="s">
        <v>531</v>
      </c>
      <c r="B16" s="9">
        <v>94</v>
      </c>
    </row>
    <row r="17" spans="1:2" ht="12.75">
      <c r="A17" s="8" t="s">
        <v>1285</v>
      </c>
      <c r="B17" s="9">
        <v>19</v>
      </c>
    </row>
    <row r="18" spans="1:2" ht="12.75">
      <c r="A18" s="8" t="s">
        <v>1353</v>
      </c>
      <c r="B18" s="9">
        <v>13</v>
      </c>
    </row>
    <row r="19" spans="1:2" ht="12.75">
      <c r="A19" s="8" t="s">
        <v>1293</v>
      </c>
      <c r="B19" s="9">
        <v>8</v>
      </c>
    </row>
    <row r="20" spans="1:2" ht="12.75">
      <c r="A20" s="8" t="s">
        <v>1357</v>
      </c>
      <c r="B20" s="9">
        <v>52</v>
      </c>
    </row>
    <row r="21" spans="1:2" ht="12.75">
      <c r="A21" s="8" t="s">
        <v>908</v>
      </c>
      <c r="B21" s="9">
        <v>41</v>
      </c>
    </row>
    <row r="22" spans="1:2" ht="12.75">
      <c r="A22" s="8" t="s">
        <v>375</v>
      </c>
      <c r="B22" s="9">
        <v>8</v>
      </c>
    </row>
    <row r="23" spans="1:2" ht="12.75">
      <c r="A23" s="8" t="s">
        <v>870</v>
      </c>
      <c r="B23" s="9">
        <v>13</v>
      </c>
    </row>
    <row r="24" spans="1:2" ht="12.75">
      <c r="A24" s="8" t="s">
        <v>486</v>
      </c>
      <c r="B24" s="9">
        <v>23</v>
      </c>
    </row>
    <row r="25" spans="1:2" ht="12.75">
      <c r="A25" s="8" t="s">
        <v>866</v>
      </c>
      <c r="B25" s="9">
        <v>82</v>
      </c>
    </row>
    <row r="26" spans="1:2" ht="12.75">
      <c r="A26" s="8" t="s">
        <v>874</v>
      </c>
      <c r="B26" s="9">
        <v>16</v>
      </c>
    </row>
    <row r="27" spans="1:2" ht="12.75">
      <c r="A27" s="8" t="s">
        <v>1152</v>
      </c>
      <c r="B27" s="9">
        <v>16</v>
      </c>
    </row>
    <row r="28" spans="1:2" ht="12.75">
      <c r="A28" s="8" t="s">
        <v>543</v>
      </c>
      <c r="B28" s="9">
        <v>8</v>
      </c>
    </row>
    <row r="29" spans="1:2" ht="12.75">
      <c r="A29" s="8" t="s">
        <v>539</v>
      </c>
      <c r="B29" s="9">
        <v>10</v>
      </c>
    </row>
    <row r="30" spans="1:2" ht="12.75">
      <c r="A30" s="8" t="s">
        <v>337</v>
      </c>
      <c r="B30" s="9">
        <v>282</v>
      </c>
    </row>
    <row r="31" spans="1:2" ht="12.75">
      <c r="A31" s="8" t="s">
        <v>343</v>
      </c>
      <c r="B31" s="9">
        <v>28</v>
      </c>
    </row>
    <row r="32" spans="1:2" ht="12.75">
      <c r="A32" s="8" t="s">
        <v>349</v>
      </c>
      <c r="B32" s="9">
        <v>231</v>
      </c>
    </row>
    <row r="33" spans="1:2" ht="12.75">
      <c r="A33" s="8" t="s">
        <v>1179</v>
      </c>
      <c r="B33" s="9">
        <v>89</v>
      </c>
    </row>
    <row r="34" spans="1:2" ht="12.75">
      <c r="A34" s="8" t="s">
        <v>652</v>
      </c>
      <c r="B34" s="9">
        <v>87</v>
      </c>
    </row>
    <row r="35" spans="1:2" ht="12.75">
      <c r="A35" s="8" t="s">
        <v>656</v>
      </c>
      <c r="B35" s="9">
        <v>76</v>
      </c>
    </row>
    <row r="36" spans="1:2" ht="12.75">
      <c r="A36" s="8" t="s">
        <v>660</v>
      </c>
      <c r="B36" s="9">
        <v>6</v>
      </c>
    </row>
    <row r="37" spans="1:2" ht="12.75">
      <c r="A37" s="8" t="s">
        <v>664</v>
      </c>
      <c r="B37" s="9">
        <v>30</v>
      </c>
    </row>
    <row r="38" spans="1:2" ht="12.75">
      <c r="A38" s="8" t="s">
        <v>666</v>
      </c>
      <c r="B38" s="9">
        <v>6</v>
      </c>
    </row>
    <row r="39" spans="1:2" ht="12.75">
      <c r="A39" s="8" t="s">
        <v>672</v>
      </c>
      <c r="B39" s="9">
        <v>7</v>
      </c>
    </row>
    <row r="40" spans="1:2" ht="12.75">
      <c r="A40" s="8" t="s">
        <v>676</v>
      </c>
      <c r="B40" s="9">
        <v>12</v>
      </c>
    </row>
    <row r="41" spans="1:2" ht="12.75">
      <c r="A41" s="8" t="s">
        <v>680</v>
      </c>
      <c r="B41" s="9">
        <v>9</v>
      </c>
    </row>
    <row r="42" spans="1:2" ht="12.75">
      <c r="A42" s="8" t="s">
        <v>684</v>
      </c>
      <c r="B42" s="9">
        <v>32</v>
      </c>
    </row>
    <row r="43" spans="1:2" ht="12.75">
      <c r="A43" s="8" t="s">
        <v>688</v>
      </c>
      <c r="B43" s="9">
        <v>23</v>
      </c>
    </row>
    <row r="44" spans="1:2" ht="12.75">
      <c r="A44" s="8" t="s">
        <v>734</v>
      </c>
      <c r="B44" s="9">
        <v>20</v>
      </c>
    </row>
    <row r="45" spans="1:2" ht="12.75">
      <c r="A45" s="8" t="s">
        <v>310</v>
      </c>
      <c r="B45" s="9">
        <v>1228</v>
      </c>
    </row>
    <row r="46" spans="1:2" ht="12.75">
      <c r="A46" s="8" t="s">
        <v>760</v>
      </c>
      <c r="B46" s="9">
        <v>8</v>
      </c>
    </row>
    <row r="47" spans="1:2" ht="12.75">
      <c r="A47" s="8" t="s">
        <v>762</v>
      </c>
      <c r="B47" s="9">
        <v>18</v>
      </c>
    </row>
    <row r="48" spans="1:2" ht="12.75">
      <c r="A48" s="8" t="s">
        <v>766</v>
      </c>
      <c r="B48" s="9">
        <v>2</v>
      </c>
    </row>
    <row r="49" spans="1:2" ht="12.75">
      <c r="A49" s="8" t="s">
        <v>770</v>
      </c>
      <c r="B49" s="9">
        <v>2</v>
      </c>
    </row>
    <row r="50" spans="1:2" ht="12.75">
      <c r="A50" s="8" t="s">
        <v>320</v>
      </c>
      <c r="B50" s="9">
        <v>2</v>
      </c>
    </row>
    <row r="51" spans="1:2" ht="12.75">
      <c r="A51" s="8" t="s">
        <v>1134</v>
      </c>
      <c r="B51" s="9">
        <v>2</v>
      </c>
    </row>
    <row r="52" spans="1:2" ht="12.75">
      <c r="A52" s="8" t="s">
        <v>774</v>
      </c>
      <c r="B52" s="9">
        <v>20</v>
      </c>
    </row>
    <row r="53" spans="1:2" ht="12.75">
      <c r="A53" s="8" t="s">
        <v>882</v>
      </c>
      <c r="B53" s="9">
        <v>54</v>
      </c>
    </row>
    <row r="54" spans="1:2" ht="12.75">
      <c r="A54" s="8" t="s">
        <v>886</v>
      </c>
      <c r="B54" s="9">
        <v>7</v>
      </c>
    </row>
    <row r="55" spans="1:2" ht="12.75">
      <c r="A55" s="8" t="s">
        <v>420</v>
      </c>
      <c r="B55" s="9">
        <v>9</v>
      </c>
    </row>
    <row r="56" spans="1:2" ht="12.75">
      <c r="A56" s="8" t="s">
        <v>301</v>
      </c>
      <c r="B56" s="9">
        <v>722</v>
      </c>
    </row>
    <row r="57" spans="1:2" ht="12.75">
      <c r="A57" s="8" t="s">
        <v>241</v>
      </c>
      <c r="B57" s="9">
        <v>1389</v>
      </c>
    </row>
    <row r="58" spans="1:2" ht="12.75">
      <c r="A58" s="8" t="s">
        <v>380</v>
      </c>
      <c r="B58" s="9">
        <v>2</v>
      </c>
    </row>
    <row r="59" spans="1:2" ht="12.75">
      <c r="A59" s="8" t="s">
        <v>1039</v>
      </c>
      <c r="B59" s="9">
        <v>3</v>
      </c>
    </row>
    <row r="60" spans="1:2" ht="12.75">
      <c r="A60" s="8" t="s">
        <v>287</v>
      </c>
      <c r="B60" s="9">
        <v>646</v>
      </c>
    </row>
    <row r="61" spans="1:2" ht="12.75">
      <c r="A61" s="8" t="s">
        <v>806</v>
      </c>
      <c r="B61" s="9">
        <v>4</v>
      </c>
    </row>
    <row r="62" spans="1:2" ht="12.75">
      <c r="A62" s="8" t="s">
        <v>497</v>
      </c>
      <c r="B62" s="9">
        <v>4</v>
      </c>
    </row>
    <row r="63" spans="1:2" ht="12.75">
      <c r="A63" s="8" t="s">
        <v>117</v>
      </c>
      <c r="B63" s="9">
        <v>4</v>
      </c>
    </row>
    <row r="64" spans="1:2" ht="12.75">
      <c r="A64" s="8" t="s">
        <v>123</v>
      </c>
      <c r="B64" s="9">
        <v>2</v>
      </c>
    </row>
    <row r="65" spans="1:2" ht="12.75">
      <c r="A65" s="8" t="s">
        <v>127</v>
      </c>
      <c r="B65" s="9">
        <v>2</v>
      </c>
    </row>
    <row r="66" spans="1:2" ht="12.75">
      <c r="A66" s="8" t="s">
        <v>1193</v>
      </c>
      <c r="B66" s="9">
        <v>21</v>
      </c>
    </row>
    <row r="67" spans="1:2" ht="12.75">
      <c r="A67" s="8" t="s">
        <v>474</v>
      </c>
      <c r="B67" s="9">
        <v>20</v>
      </c>
    </row>
    <row r="68" spans="1:2" ht="12.75">
      <c r="A68" s="8" t="s">
        <v>1197</v>
      </c>
      <c r="B68" s="9">
        <v>16</v>
      </c>
    </row>
    <row r="69" spans="1:2" ht="12.75">
      <c r="A69" s="8" t="s">
        <v>1201</v>
      </c>
      <c r="B69" s="9">
        <v>15</v>
      </c>
    </row>
    <row r="70" spans="1:2" ht="12.75">
      <c r="A70" s="8" t="s">
        <v>1205</v>
      </c>
      <c r="B70" s="9">
        <v>35</v>
      </c>
    </row>
    <row r="71" spans="1:2" ht="12.75">
      <c r="A71" s="8" t="s">
        <v>136</v>
      </c>
      <c r="B71" s="9">
        <v>6</v>
      </c>
    </row>
    <row r="72" spans="1:2" ht="12.75">
      <c r="A72" s="8" t="s">
        <v>362</v>
      </c>
      <c r="B72" s="9">
        <v>35</v>
      </c>
    </row>
    <row r="73" spans="1:2" ht="12.75">
      <c r="A73" s="8" t="s">
        <v>454</v>
      </c>
      <c r="B73" s="9">
        <v>35</v>
      </c>
    </row>
    <row r="74" spans="1:2" ht="12.75">
      <c r="A74" s="8" t="s">
        <v>515</v>
      </c>
      <c r="B74" s="9">
        <v>9</v>
      </c>
    </row>
    <row r="75" spans="1:2" ht="12.75">
      <c r="A75" s="8" t="s">
        <v>509</v>
      </c>
      <c r="B75" s="9">
        <v>31</v>
      </c>
    </row>
    <row r="76" spans="1:2" ht="12.75">
      <c r="A76" s="8" t="s">
        <v>505</v>
      </c>
      <c r="B76" s="9">
        <v>42</v>
      </c>
    </row>
    <row r="77" spans="1:2" ht="12.75">
      <c r="A77" s="8" t="s">
        <v>429</v>
      </c>
      <c r="B77" s="9">
        <v>46</v>
      </c>
    </row>
    <row r="78" spans="1:2" ht="12.75">
      <c r="A78" s="8" t="s">
        <v>444</v>
      </c>
      <c r="B78" s="9">
        <v>15</v>
      </c>
    </row>
    <row r="79" spans="1:2" ht="12.75">
      <c r="A79" s="8" t="s">
        <v>448</v>
      </c>
      <c r="B79" s="9">
        <v>24</v>
      </c>
    </row>
    <row r="80" spans="1:2" ht="12.75">
      <c r="A80" s="8" t="s">
        <v>501</v>
      </c>
      <c r="B80" s="9">
        <v>39</v>
      </c>
    </row>
    <row r="81" spans="1:2" ht="12.75">
      <c r="A81" s="8" t="s">
        <v>450</v>
      </c>
      <c r="B81" s="9">
        <v>40</v>
      </c>
    </row>
    <row r="82" spans="1:2" ht="12.75">
      <c r="A82" s="8" t="s">
        <v>182</v>
      </c>
      <c r="B82" s="9">
        <v>6</v>
      </c>
    </row>
    <row r="83" spans="1:2" ht="12.75">
      <c r="A83" s="8" t="s">
        <v>1013</v>
      </c>
      <c r="B83" s="9">
        <v>27</v>
      </c>
    </row>
    <row r="84" spans="1:2" ht="12.75">
      <c r="A84" s="8" t="s">
        <v>1017</v>
      </c>
      <c r="B84" s="9">
        <v>28</v>
      </c>
    </row>
    <row r="85" spans="1:2" ht="12.75">
      <c r="A85" s="8" t="s">
        <v>999</v>
      </c>
      <c r="B85" s="9">
        <v>91</v>
      </c>
    </row>
    <row r="86" spans="1:2" ht="12.75">
      <c r="A86" s="8" t="s">
        <v>1003</v>
      </c>
      <c r="B86" s="9">
        <v>95</v>
      </c>
    </row>
    <row r="87" spans="1:2" ht="12.75">
      <c r="A87" s="8" t="s">
        <v>1007</v>
      </c>
      <c r="B87" s="9">
        <v>21</v>
      </c>
    </row>
    <row r="88" spans="1:2" ht="12.75">
      <c r="A88" s="8" t="s">
        <v>1011</v>
      </c>
      <c r="B88" s="9">
        <v>52</v>
      </c>
    </row>
    <row r="89" spans="1:2" ht="12.75">
      <c r="A89" s="8" t="s">
        <v>1021</v>
      </c>
      <c r="B89" s="9">
        <v>17</v>
      </c>
    </row>
    <row r="90" spans="1:2" ht="12.75">
      <c r="A90" s="8" t="s">
        <v>1025</v>
      </c>
      <c r="B90" s="9">
        <v>48</v>
      </c>
    </row>
    <row r="91" spans="1:2" ht="12.75">
      <c r="A91" s="8" t="s">
        <v>1211</v>
      </c>
      <c r="B91" s="9">
        <v>10</v>
      </c>
    </row>
    <row r="92" spans="1:2" ht="12.75">
      <c r="A92" s="8" t="s">
        <v>194</v>
      </c>
      <c r="B92" s="9">
        <v>29</v>
      </c>
    </row>
    <row r="93" spans="1:2" ht="12.75">
      <c r="A93" s="8" t="s">
        <v>1169</v>
      </c>
      <c r="B93" s="9">
        <v>11</v>
      </c>
    </row>
    <row r="94" spans="1:2" ht="12.75">
      <c r="A94" s="8" t="s">
        <v>1367</v>
      </c>
      <c r="B94" s="9">
        <v>22</v>
      </c>
    </row>
    <row r="95" spans="1:2" ht="12.75">
      <c r="A95" s="8" t="s">
        <v>1173</v>
      </c>
      <c r="B95" s="9">
        <v>9</v>
      </c>
    </row>
    <row r="96" spans="1:2" ht="12.75">
      <c r="A96" s="8" t="s">
        <v>575</v>
      </c>
      <c r="B96" s="9">
        <v>89</v>
      </c>
    </row>
    <row r="97" spans="1:2" ht="12.75">
      <c r="A97" s="8" t="s">
        <v>580</v>
      </c>
      <c r="B97" s="9">
        <v>40</v>
      </c>
    </row>
    <row r="98" spans="1:2" ht="12.75">
      <c r="A98" s="8" t="s">
        <v>584</v>
      </c>
      <c r="B98" s="9">
        <v>49</v>
      </c>
    </row>
    <row r="99" spans="1:2" ht="12.75">
      <c r="A99" s="8" t="s">
        <v>1084</v>
      </c>
      <c r="B99" s="9">
        <v>135</v>
      </c>
    </row>
    <row r="100" spans="1:2" ht="12.75">
      <c r="A100" s="8" t="s">
        <v>1090</v>
      </c>
      <c r="B100" s="9">
        <v>37</v>
      </c>
    </row>
    <row r="101" spans="1:2" ht="12.75">
      <c r="A101" s="8" t="s">
        <v>1094</v>
      </c>
      <c r="B101" s="9">
        <v>57</v>
      </c>
    </row>
    <row r="102" spans="1:2" ht="12.75">
      <c r="A102" s="8" t="s">
        <v>1138</v>
      </c>
      <c r="B102" s="9">
        <v>30</v>
      </c>
    </row>
    <row r="103" spans="1:2" ht="12.75">
      <c r="A103" s="8" t="s">
        <v>1096</v>
      </c>
      <c r="B103" s="9">
        <v>29</v>
      </c>
    </row>
    <row r="104" spans="1:2" ht="12.75">
      <c r="A104" s="8" t="s">
        <v>1102</v>
      </c>
      <c r="B104" s="9">
        <v>52</v>
      </c>
    </row>
    <row r="105" spans="1:2" ht="12.75">
      <c r="A105" s="8" t="s">
        <v>1108</v>
      </c>
      <c r="B105" s="9">
        <v>16</v>
      </c>
    </row>
    <row r="106" spans="1:2" ht="12.75">
      <c r="A106" s="8" t="s">
        <v>1114</v>
      </c>
      <c r="B106" s="9">
        <v>8</v>
      </c>
    </row>
    <row r="107" spans="1:2" ht="12.75">
      <c r="A107" s="8" t="s">
        <v>1120</v>
      </c>
      <c r="B107" s="9">
        <v>19</v>
      </c>
    </row>
    <row r="108" spans="1:2" ht="12.75">
      <c r="A108" s="8" t="s">
        <v>1126</v>
      </c>
      <c r="B108" s="9">
        <v>13</v>
      </c>
    </row>
    <row r="109" spans="1:2" ht="12.75">
      <c r="A109" s="8" t="s">
        <v>1241</v>
      </c>
      <c r="B109" s="9">
        <v>64</v>
      </c>
    </row>
    <row r="110" spans="1:2" ht="12.75">
      <c r="A110" s="8" t="s">
        <v>1245</v>
      </c>
      <c r="B110" s="9">
        <v>15</v>
      </c>
    </row>
    <row r="111" spans="1:2" ht="12.75">
      <c r="A111" s="8" t="s">
        <v>1249</v>
      </c>
      <c r="B111" s="9">
        <v>90</v>
      </c>
    </row>
    <row r="112" spans="1:2" ht="12.75">
      <c r="A112" s="8" t="s">
        <v>1253</v>
      </c>
      <c r="B112" s="9">
        <v>62</v>
      </c>
    </row>
    <row r="113" spans="1:2" ht="12.75">
      <c r="A113" s="8" t="s">
        <v>1257</v>
      </c>
      <c r="B113" s="9">
        <v>85</v>
      </c>
    </row>
    <row r="114" spans="1:2" ht="12.75">
      <c r="A114" s="8" t="s">
        <v>1303</v>
      </c>
      <c r="B114" s="9">
        <v>24</v>
      </c>
    </row>
    <row r="115" spans="1:2" ht="12.75">
      <c r="A115" s="8" t="s">
        <v>1305</v>
      </c>
      <c r="B115" s="9">
        <v>24</v>
      </c>
    </row>
    <row r="116" spans="1:2" ht="12.75">
      <c r="A116" s="8" t="s">
        <v>1166</v>
      </c>
      <c r="B116" s="9">
        <v>38</v>
      </c>
    </row>
    <row r="117" spans="1:2" ht="12.75">
      <c r="A117" s="8" t="s">
        <v>46</v>
      </c>
      <c r="B117" s="9">
        <v>17</v>
      </c>
    </row>
    <row r="118" spans="1:2" ht="12.75">
      <c r="A118" s="8" t="s">
        <v>947</v>
      </c>
      <c r="B118" s="9">
        <v>51</v>
      </c>
    </row>
    <row r="119" spans="1:2" ht="12.75">
      <c r="A119" s="8" t="s">
        <v>38</v>
      </c>
      <c r="B119" s="9">
        <v>66</v>
      </c>
    </row>
    <row r="120" spans="1:2" ht="12.75">
      <c r="A120" s="8" t="s">
        <v>61</v>
      </c>
      <c r="B120" s="9">
        <v>20</v>
      </c>
    </row>
    <row r="121" spans="1:2" ht="12.75">
      <c r="A121" s="8" t="s">
        <v>1323</v>
      </c>
      <c r="B121" s="9">
        <v>20</v>
      </c>
    </row>
    <row r="122" spans="1:2" ht="12.75">
      <c r="A122" s="8" t="s">
        <v>1327</v>
      </c>
      <c r="B122" s="9">
        <v>9</v>
      </c>
    </row>
    <row r="123" spans="1:2" ht="12.75">
      <c r="A123" s="8" t="s">
        <v>1331</v>
      </c>
      <c r="B123" s="9">
        <v>36</v>
      </c>
    </row>
    <row r="124" spans="1:2" ht="12.75">
      <c r="A124" s="8" t="s">
        <v>1371</v>
      </c>
      <c r="B124" s="9">
        <v>78</v>
      </c>
    </row>
    <row r="125" spans="1:2" ht="12.75">
      <c r="A125" s="8" t="s">
        <v>24</v>
      </c>
      <c r="B125" s="9">
        <v>33</v>
      </c>
    </row>
    <row r="126" spans="1:2" ht="12.75">
      <c r="A126" s="8" t="s">
        <v>42</v>
      </c>
      <c r="B126" s="9">
        <v>44</v>
      </c>
    </row>
    <row r="127" spans="1:2" ht="12.75">
      <c r="A127" s="8" t="s">
        <v>173</v>
      </c>
      <c r="B127" s="9">
        <v>14</v>
      </c>
    </row>
    <row r="128" spans="1:2" ht="12.75">
      <c r="A128" s="8" t="s">
        <v>51</v>
      </c>
      <c r="B128" s="9">
        <v>8</v>
      </c>
    </row>
    <row r="129" spans="1:2" ht="12.75">
      <c r="A129" s="8" t="s">
        <v>209</v>
      </c>
      <c r="B129" s="9">
        <v>35</v>
      </c>
    </row>
    <row r="130" spans="1:2" ht="12.75">
      <c r="A130" s="8" t="s">
        <v>55</v>
      </c>
      <c r="B130" s="9">
        <v>33</v>
      </c>
    </row>
    <row r="131" spans="1:2" ht="12.75">
      <c r="A131" s="8" t="s">
        <v>66</v>
      </c>
      <c r="B131" s="9">
        <v>5</v>
      </c>
    </row>
    <row r="132" spans="1:2" ht="12.75">
      <c r="A132" s="8" t="s">
        <v>70</v>
      </c>
      <c r="B132" s="9">
        <v>13</v>
      </c>
    </row>
    <row r="133" spans="1:2" ht="12.75">
      <c r="A133" s="8" t="s">
        <v>72</v>
      </c>
      <c r="B133" s="9">
        <v>42</v>
      </c>
    </row>
    <row r="134" spans="1:2" ht="12.75">
      <c r="A134" s="8" t="s">
        <v>1361</v>
      </c>
      <c r="B134" s="9">
        <v>27</v>
      </c>
    </row>
    <row r="135" spans="1:2" ht="12.75">
      <c r="A135" s="8" t="s">
        <v>1297</v>
      </c>
      <c r="B135" s="9">
        <v>8</v>
      </c>
    </row>
    <row r="136" spans="1:2" ht="12.75">
      <c r="A136" s="8" t="s">
        <v>1265</v>
      </c>
      <c r="B136" s="9">
        <v>34</v>
      </c>
    </row>
    <row r="137" spans="1:2" ht="12.75">
      <c r="A137" s="8" t="s">
        <v>547</v>
      </c>
      <c r="B137" s="9">
        <v>26</v>
      </c>
    </row>
    <row r="138" spans="1:2" ht="12.75">
      <c r="A138" s="8" t="s">
        <v>1271</v>
      </c>
      <c r="B138" s="9">
        <v>31</v>
      </c>
    </row>
    <row r="139" spans="1:2" ht="12.75">
      <c r="A139" s="8" t="s">
        <v>1277</v>
      </c>
      <c r="B139" s="9">
        <v>16</v>
      </c>
    </row>
    <row r="140" spans="1:2" ht="12.75">
      <c r="A140" s="8" t="s">
        <v>1281</v>
      </c>
      <c r="B140" s="9">
        <v>18</v>
      </c>
    </row>
    <row r="141" spans="1:2" ht="12.75">
      <c r="A141" s="8" t="s">
        <v>1341</v>
      </c>
      <c r="B141" s="9">
        <v>7</v>
      </c>
    </row>
    <row r="142" spans="1:2" ht="12.75">
      <c r="A142" s="8" t="s">
        <v>1347</v>
      </c>
      <c r="B142" s="9">
        <v>8</v>
      </c>
    </row>
    <row r="143" spans="1:2" ht="12.75">
      <c r="A143" s="8" t="s">
        <v>1349</v>
      </c>
      <c r="B143" s="9">
        <v>6</v>
      </c>
    </row>
    <row r="144" spans="1:2" ht="12.75">
      <c r="A144" s="8" t="s">
        <v>1053</v>
      </c>
      <c r="B144" s="9">
        <v>37</v>
      </c>
    </row>
    <row r="145" spans="1:2" ht="12.75">
      <c r="A145" s="8" t="s">
        <v>913</v>
      </c>
      <c r="B145" s="9">
        <v>44</v>
      </c>
    </row>
    <row r="146" spans="1:2" ht="12.75">
      <c r="A146" s="8" t="s">
        <v>919</v>
      </c>
      <c r="B146" s="9">
        <v>10</v>
      </c>
    </row>
    <row r="147" spans="1:2" ht="12.75">
      <c r="A147" s="8" t="s">
        <v>923</v>
      </c>
      <c r="B147" s="9">
        <v>5</v>
      </c>
    </row>
    <row r="148" spans="1:2" ht="12.75">
      <c r="A148" s="8" t="s">
        <v>927</v>
      </c>
      <c r="B148" s="9">
        <v>7</v>
      </c>
    </row>
    <row r="149" spans="1:2" ht="12.75">
      <c r="A149" s="8" t="s">
        <v>850</v>
      </c>
      <c r="B149" s="9">
        <v>16</v>
      </c>
    </row>
    <row r="150" spans="1:2" ht="12.75">
      <c r="A150" s="8" t="s">
        <v>862</v>
      </c>
      <c r="B150" s="9">
        <v>7</v>
      </c>
    </row>
    <row r="151" spans="1:2" ht="12.75">
      <c r="A151" s="8" t="s">
        <v>854</v>
      </c>
      <c r="B151" s="9">
        <v>19</v>
      </c>
    </row>
    <row r="152" spans="1:2" ht="12.75">
      <c r="A152" s="8" t="s">
        <v>858</v>
      </c>
      <c r="B152" s="9">
        <v>7</v>
      </c>
    </row>
    <row r="153" spans="1:2" ht="12.75">
      <c r="A153" s="8" t="s">
        <v>535</v>
      </c>
      <c r="B153" s="9">
        <v>80</v>
      </c>
    </row>
    <row r="154" spans="1:2" ht="12.75">
      <c r="A154" s="8" t="s">
        <v>229</v>
      </c>
      <c r="B154" s="9">
        <v>12</v>
      </c>
    </row>
    <row r="155" spans="1:2" ht="12.75">
      <c r="A155" s="8" t="s">
        <v>316</v>
      </c>
      <c r="B155" s="9">
        <v>85</v>
      </c>
    </row>
    <row r="156" spans="1:2" ht="12.75">
      <c r="A156" s="8" t="s">
        <v>1160</v>
      </c>
      <c r="B156" s="9">
        <v>57</v>
      </c>
    </row>
    <row r="157" spans="1:2" ht="12.75">
      <c r="A157" s="8" t="s">
        <v>74</v>
      </c>
      <c r="B157" s="9">
        <v>40</v>
      </c>
    </row>
    <row r="158" spans="1:2" ht="12.75">
      <c r="A158" s="8" t="s">
        <v>221</v>
      </c>
      <c r="B158" s="9">
        <v>42</v>
      </c>
    </row>
    <row r="159" spans="1:2" ht="12.75">
      <c r="A159" s="8" t="s">
        <v>81</v>
      </c>
      <c r="B159" s="9">
        <v>10</v>
      </c>
    </row>
    <row r="160" spans="1:2" ht="12.75">
      <c r="A160" s="8" t="s">
        <v>87</v>
      </c>
      <c r="B160" s="9">
        <v>9</v>
      </c>
    </row>
    <row r="161" spans="1:2" ht="12.75">
      <c r="A161" s="8" t="s">
        <v>233</v>
      </c>
      <c r="B161" s="9">
        <v>9</v>
      </c>
    </row>
    <row r="162" spans="1:2" ht="12.75">
      <c r="A162" s="8" t="s">
        <v>150</v>
      </c>
      <c r="B162" s="9">
        <v>25</v>
      </c>
    </row>
    <row r="163" spans="1:2" ht="12.75">
      <c r="A163" s="8" t="s">
        <v>160</v>
      </c>
      <c r="B163" s="9">
        <v>9</v>
      </c>
    </row>
    <row r="164" spans="1:2" ht="12.75">
      <c r="A164" s="8" t="s">
        <v>142</v>
      </c>
      <c r="B164" s="9">
        <v>20</v>
      </c>
    </row>
    <row r="165" spans="1:2" ht="12.75">
      <c r="A165" s="8" t="s">
        <v>523</v>
      </c>
      <c r="B165" s="9">
        <v>13</v>
      </c>
    </row>
    <row r="166" spans="1:2" ht="12.75">
      <c r="A166" s="8" t="s">
        <v>1043</v>
      </c>
      <c r="B166" s="9">
        <v>12</v>
      </c>
    </row>
    <row r="167" spans="1:2" ht="12.75">
      <c r="A167" s="8" t="s">
        <v>1047</v>
      </c>
      <c r="B167" s="9">
        <v>110</v>
      </c>
    </row>
    <row r="168" spans="1:2" ht="12.75">
      <c r="A168" s="8" t="s">
        <v>97</v>
      </c>
      <c r="B168" s="9">
        <v>13</v>
      </c>
    </row>
    <row r="169" spans="1:2" ht="12.75">
      <c r="A169" s="8" t="s">
        <v>106</v>
      </c>
      <c r="B169" s="9">
        <v>37</v>
      </c>
    </row>
    <row r="170" spans="1:2" ht="12.75">
      <c r="A170" s="8" t="s">
        <v>1061</v>
      </c>
      <c r="B170" s="9">
        <v>51</v>
      </c>
    </row>
    <row r="171" spans="1:2" ht="12.75">
      <c r="A171" s="8" t="s">
        <v>983</v>
      </c>
      <c r="B171" s="9">
        <v>48</v>
      </c>
    </row>
    <row r="172" spans="1:2" ht="12.75">
      <c r="A172" s="8" t="s">
        <v>213</v>
      </c>
      <c r="B172" s="9">
        <v>13</v>
      </c>
    </row>
    <row r="173" spans="1:2" ht="12.75">
      <c r="A173" s="8" t="s">
        <v>112</v>
      </c>
      <c r="B173" s="9">
        <v>20</v>
      </c>
    </row>
    <row r="174" spans="1:2" ht="12.75">
      <c r="A174" s="8" t="s">
        <v>730</v>
      </c>
      <c r="B174" s="9">
        <v>11</v>
      </c>
    </row>
    <row r="175" spans="1:2" ht="12.75">
      <c r="A175" s="8" t="s">
        <v>692</v>
      </c>
      <c r="B175" s="9">
        <v>27</v>
      </c>
    </row>
    <row r="176" spans="1:2" ht="12.75">
      <c r="A176" s="8" t="s">
        <v>696</v>
      </c>
      <c r="B176" s="9">
        <v>4</v>
      </c>
    </row>
    <row r="177" spans="1:2" ht="12.75">
      <c r="A177" s="8" t="s">
        <v>700</v>
      </c>
      <c r="B177" s="9">
        <v>6</v>
      </c>
    </row>
    <row r="178" spans="1:2" ht="12.75">
      <c r="A178" s="8" t="s">
        <v>704</v>
      </c>
      <c r="B178" s="9">
        <v>5</v>
      </c>
    </row>
    <row r="179" spans="1:2" ht="12.75">
      <c r="A179" s="8" t="s">
        <v>708</v>
      </c>
      <c r="B179" s="9">
        <v>9</v>
      </c>
    </row>
    <row r="180" spans="1:2" ht="12.75">
      <c r="A180" s="8" t="s">
        <v>943</v>
      </c>
      <c r="B180" s="9">
        <v>8</v>
      </c>
    </row>
    <row r="181" spans="1:2" ht="12.75">
      <c r="A181" s="8" t="s">
        <v>712</v>
      </c>
      <c r="B181" s="9">
        <v>5</v>
      </c>
    </row>
    <row r="182" spans="1:2" ht="12.75">
      <c r="A182" s="8" t="s">
        <v>716</v>
      </c>
      <c r="B182" s="9">
        <v>6</v>
      </c>
    </row>
    <row r="183" spans="1:2" ht="12.75">
      <c r="A183" s="8" t="s">
        <v>718</v>
      </c>
      <c r="B183" s="9">
        <v>14</v>
      </c>
    </row>
    <row r="184" spans="1:2" ht="12.75">
      <c r="A184" s="8" t="s">
        <v>722</v>
      </c>
      <c r="B184" s="9">
        <v>16</v>
      </c>
    </row>
    <row r="185" spans="1:2" ht="12.75">
      <c r="A185" s="8" t="s">
        <v>726</v>
      </c>
      <c r="B185" s="9">
        <v>4</v>
      </c>
    </row>
    <row r="186" spans="1:2" ht="12.75">
      <c r="A186" s="8" t="s">
        <v>778</v>
      </c>
      <c r="B186" s="9">
        <v>8</v>
      </c>
    </row>
    <row r="187" spans="1:2" ht="12.75">
      <c r="A187" s="8" t="s">
        <v>782</v>
      </c>
      <c r="B187" s="9">
        <v>5</v>
      </c>
    </row>
    <row r="188" spans="1:2" ht="12.75">
      <c r="A188" s="8" t="s">
        <v>1027</v>
      </c>
      <c r="B188" s="9">
        <v>8</v>
      </c>
    </row>
    <row r="189" spans="1:2" ht="12.75">
      <c r="A189" s="8" t="s">
        <v>503</v>
      </c>
      <c r="B189" s="9">
        <v>8</v>
      </c>
    </row>
    <row r="190" spans="1:2" ht="12.75">
      <c r="A190" s="8" t="s">
        <v>784</v>
      </c>
      <c r="B190" s="9">
        <v>5</v>
      </c>
    </row>
    <row r="191" spans="1:2" ht="12.75">
      <c r="A191" s="8" t="s">
        <v>786</v>
      </c>
      <c r="B191" s="9">
        <v>5</v>
      </c>
    </row>
    <row r="192" spans="1:2" ht="12.75">
      <c r="A192" s="8" t="s">
        <v>788</v>
      </c>
      <c r="B192" s="9">
        <v>7</v>
      </c>
    </row>
    <row r="193" spans="1:2" ht="12.75">
      <c r="A193" s="8" t="s">
        <v>955</v>
      </c>
      <c r="B193" s="9">
        <v>16</v>
      </c>
    </row>
    <row r="194" spans="1:2" ht="12.75">
      <c r="A194" s="8" t="s">
        <v>959</v>
      </c>
      <c r="B194" s="9">
        <v>16</v>
      </c>
    </row>
    <row r="195" spans="1:2" ht="12.75">
      <c r="A195" s="8" t="s">
        <v>961</v>
      </c>
      <c r="B195" s="9">
        <v>16</v>
      </c>
    </row>
    <row r="196" spans="1:2" ht="12.75">
      <c r="A196" s="8" t="s">
        <v>963</v>
      </c>
      <c r="B196" s="9">
        <v>2</v>
      </c>
    </row>
    <row r="197" spans="1:2" ht="12.75">
      <c r="A197" s="8" t="s">
        <v>325</v>
      </c>
      <c r="B197" s="9">
        <v>2</v>
      </c>
    </row>
    <row r="198" spans="1:2" ht="12.75">
      <c r="A198" s="8" t="s">
        <v>390</v>
      </c>
      <c r="B198" s="9">
        <v>8</v>
      </c>
    </row>
    <row r="199" spans="1:2" ht="12.75">
      <c r="A199" s="8" t="s">
        <v>392</v>
      </c>
      <c r="B199" s="9">
        <v>9</v>
      </c>
    </row>
    <row r="200" spans="1:2" ht="12.75">
      <c r="A200" s="8" t="s">
        <v>790</v>
      </c>
      <c r="B200" s="9">
        <v>10</v>
      </c>
    </row>
    <row r="201" spans="1:2" ht="12.75">
      <c r="A201" s="8" t="s">
        <v>792</v>
      </c>
      <c r="B201" s="9">
        <v>8</v>
      </c>
    </row>
    <row r="202" spans="1:2" ht="12.75">
      <c r="A202" s="8" t="s">
        <v>796</v>
      </c>
      <c r="B202" s="9">
        <v>10</v>
      </c>
    </row>
    <row r="203" spans="1:2" ht="12.75">
      <c r="A203" s="8" t="s">
        <v>800</v>
      </c>
      <c r="B203" s="9">
        <v>11</v>
      </c>
    </row>
    <row r="204" spans="1:2" ht="12.75">
      <c r="A204" s="8" t="s">
        <v>808</v>
      </c>
      <c r="B204" s="9">
        <v>10</v>
      </c>
    </row>
    <row r="205" spans="1:2" ht="12.75">
      <c r="A205" s="8" t="s">
        <v>396</v>
      </c>
      <c r="B205" s="9">
        <v>15</v>
      </c>
    </row>
    <row r="206" spans="1:2" ht="12.75">
      <c r="A206" s="8" t="s">
        <v>1207</v>
      </c>
      <c r="B206" s="9">
        <v>19</v>
      </c>
    </row>
    <row r="207" spans="1:2" ht="12.75">
      <c r="A207" s="8" t="s">
        <v>890</v>
      </c>
      <c r="B207" s="9">
        <v>4</v>
      </c>
    </row>
    <row r="208" spans="1:2" ht="12.75">
      <c r="A208" s="8" t="s">
        <v>433</v>
      </c>
      <c r="B208" s="9">
        <v>24</v>
      </c>
    </row>
    <row r="209" spans="1:2" ht="12.75">
      <c r="A209" s="8" t="s">
        <v>1229</v>
      </c>
      <c r="B209" s="9">
        <v>38</v>
      </c>
    </row>
    <row r="210" spans="1:2" ht="12.75">
      <c r="A210" s="8" t="s">
        <v>1215</v>
      </c>
      <c r="B210" s="9">
        <v>19</v>
      </c>
    </row>
    <row r="211" spans="1:2" ht="12.75">
      <c r="A211" s="8" t="s">
        <v>1233</v>
      </c>
      <c r="B211" s="9">
        <v>13</v>
      </c>
    </row>
    <row r="212" spans="1:2" ht="12.75">
      <c r="A212" s="8" t="s">
        <v>1219</v>
      </c>
      <c r="B212" s="9">
        <v>8</v>
      </c>
    </row>
    <row r="213" spans="1:2" ht="12.75">
      <c r="A213" s="8" t="s">
        <v>1225</v>
      </c>
      <c r="B213" s="9">
        <v>7</v>
      </c>
    </row>
    <row r="214" spans="1:2" ht="12.75">
      <c r="A214" s="8" t="s">
        <v>1189</v>
      </c>
      <c r="B214" s="9">
        <v>9</v>
      </c>
    </row>
    <row r="215" spans="1:2" ht="12.75">
      <c r="A215" s="8" t="s">
        <v>810</v>
      </c>
      <c r="B215" s="9">
        <v>102</v>
      </c>
    </row>
    <row r="216" spans="1:2" ht="12.75">
      <c r="A216" s="8" t="s">
        <v>816</v>
      </c>
      <c r="B216" s="9">
        <v>96</v>
      </c>
    </row>
    <row r="217" spans="1:2" ht="12.75">
      <c r="A217" s="8" t="s">
        <v>822</v>
      </c>
      <c r="B217" s="9">
        <v>28</v>
      </c>
    </row>
    <row r="218" spans="1:2" ht="12.75">
      <c r="A218" s="8" t="s">
        <v>828</v>
      </c>
      <c r="B218" s="9">
        <v>8</v>
      </c>
    </row>
    <row r="219" spans="1:2" ht="12.75">
      <c r="A219" s="8" t="s">
        <v>834</v>
      </c>
      <c r="B219" s="9">
        <v>29</v>
      </c>
    </row>
    <row r="220" spans="1:2" ht="12.75">
      <c r="A220" s="8" t="s">
        <v>892</v>
      </c>
      <c r="B220" s="9">
        <v>21</v>
      </c>
    </row>
    <row r="221" spans="1:2" ht="12.75">
      <c r="A221" s="8" t="s">
        <v>898</v>
      </c>
      <c r="B221" s="9">
        <v>45</v>
      </c>
    </row>
    <row r="222" spans="1:2" ht="12.75">
      <c r="A222" s="8" t="s">
        <v>904</v>
      </c>
      <c r="B222" s="9">
        <v>55</v>
      </c>
    </row>
    <row r="223" spans="1:2" ht="12.75">
      <c r="A223" s="8" t="s">
        <v>979</v>
      </c>
      <c r="B223" s="9">
        <v>10</v>
      </c>
    </row>
    <row r="224" spans="1:2" ht="12.75">
      <c r="A224" s="8" t="s">
        <v>939</v>
      </c>
      <c r="B224" s="9">
        <v>14</v>
      </c>
    </row>
    <row r="225" spans="1:2" ht="12.75">
      <c r="A225" s="8" t="s">
        <v>559</v>
      </c>
      <c r="B225" s="9">
        <v>12</v>
      </c>
    </row>
    <row r="226" spans="1:2" ht="12.75">
      <c r="A226" s="8" t="s">
        <v>561</v>
      </c>
      <c r="B226" s="9">
        <v>10</v>
      </c>
    </row>
    <row r="227" spans="1:2" ht="12.75">
      <c r="A227" s="8" t="s">
        <v>565</v>
      </c>
      <c r="B227" s="9">
        <v>10</v>
      </c>
    </row>
    <row r="228" spans="1:2" ht="12.75">
      <c r="A228" s="8" t="s">
        <v>567</v>
      </c>
      <c r="B228" s="9">
        <v>10</v>
      </c>
    </row>
    <row r="229" spans="1:2" ht="12.75">
      <c r="A229" s="8" t="s">
        <v>571</v>
      </c>
      <c r="B229" s="9">
        <v>10</v>
      </c>
    </row>
    <row r="230" spans="1:2" ht="12.75">
      <c r="A230" s="8" t="s">
        <v>131</v>
      </c>
      <c r="B230" s="9">
        <v>1</v>
      </c>
    </row>
    <row r="231" spans="1:2" ht="12.75">
      <c r="A231" s="8" t="s">
        <v>1031</v>
      </c>
      <c r="B231" s="9">
        <v>2</v>
      </c>
    </row>
    <row r="232" spans="1:2" ht="12.75">
      <c r="A232" s="8" t="s">
        <v>1035</v>
      </c>
      <c r="B232" s="9">
        <v>2</v>
      </c>
    </row>
    <row r="233" spans="1:2" ht="12.75">
      <c r="A233" s="8" t="s">
        <v>1041</v>
      </c>
      <c r="B233" s="9">
        <v>2</v>
      </c>
    </row>
    <row r="234" spans="1:2" ht="12.75">
      <c r="A234" s="8" t="s">
        <v>1130</v>
      </c>
      <c r="B234" s="9">
        <v>74</v>
      </c>
    </row>
    <row r="235" spans="1:2" ht="12.75">
      <c r="A235" s="8" t="s">
        <v>1057</v>
      </c>
      <c r="B235" s="9">
        <v>72</v>
      </c>
    </row>
    <row r="236" spans="1:2" ht="12.75">
      <c r="A236" s="8" t="s">
        <v>177</v>
      </c>
      <c r="B236" s="9">
        <v>43</v>
      </c>
    </row>
    <row r="237" spans="1:2" ht="12.75">
      <c r="A237" s="8" t="s">
        <v>217</v>
      </c>
      <c r="B237" s="9">
        <v>32</v>
      </c>
    </row>
    <row r="238" spans="1:2" ht="12.75">
      <c r="A238" s="8" t="s">
        <v>188</v>
      </c>
      <c r="B238" s="9">
        <v>45</v>
      </c>
    </row>
    <row r="239" spans="1:2" ht="12.75">
      <c r="A239" s="8" t="s">
        <v>478</v>
      </c>
      <c r="B239" s="9">
        <v>18</v>
      </c>
    </row>
    <row r="240" spans="1:2" ht="12.75">
      <c r="A240" s="8" t="s">
        <v>156</v>
      </c>
      <c r="B240" s="9">
        <v>10</v>
      </c>
    </row>
    <row r="241" spans="1:2" ht="12.75">
      <c r="A241" s="8" t="s">
        <v>168</v>
      </c>
      <c r="B241" s="9">
        <v>30</v>
      </c>
    </row>
    <row r="242" spans="1:2" ht="12.75">
      <c r="A242" s="8" t="s">
        <v>190</v>
      </c>
      <c r="B242" s="9">
        <v>16</v>
      </c>
    </row>
    <row r="243" spans="1:2" ht="12.75">
      <c r="A243" s="8" t="s">
        <v>199</v>
      </c>
      <c r="B243" s="9">
        <v>12</v>
      </c>
    </row>
    <row r="244" spans="1:2" ht="12.75">
      <c r="A244" s="8" t="s">
        <v>482</v>
      </c>
      <c r="B244" s="9">
        <v>1</v>
      </c>
    </row>
    <row r="245" spans="1:2" ht="12.75">
      <c r="A245" s="8" t="s">
        <v>237</v>
      </c>
      <c r="B245" s="9">
        <v>14</v>
      </c>
    </row>
    <row r="246" spans="1:2" ht="12.75">
      <c r="A246" s="8" t="s">
        <v>1309</v>
      </c>
      <c r="B246" s="9">
        <v>37</v>
      </c>
    </row>
    <row r="247" spans="1:2" ht="12.75">
      <c r="A247" s="8" t="s">
        <v>1313</v>
      </c>
      <c r="B247" s="9">
        <v>40</v>
      </c>
    </row>
    <row r="248" spans="1:2" ht="12.75">
      <c r="A248" s="8" t="s">
        <v>1175</v>
      </c>
      <c r="B248" s="9">
        <v>14</v>
      </c>
    </row>
    <row r="249" spans="1:2" ht="12.75">
      <c r="A249" s="8" t="s">
        <v>93</v>
      </c>
      <c r="B249" s="9">
        <v>36</v>
      </c>
    </row>
    <row r="250" spans="1:2" ht="12.75">
      <c r="A250" s="8" t="s">
        <v>1150</v>
      </c>
      <c r="B250" s="9">
        <v>41</v>
      </c>
    </row>
    <row r="251" spans="1:2" ht="12.75">
      <c r="A251" s="8" t="s">
        <v>931</v>
      </c>
      <c r="B251" s="9">
        <v>19</v>
      </c>
    </row>
    <row r="252" spans="1:2" ht="12.75">
      <c r="A252" s="8" t="s">
        <v>590</v>
      </c>
      <c r="B252" s="9">
        <v>11</v>
      </c>
    </row>
    <row r="253" spans="1:2" ht="12.75">
      <c r="A253" s="8" t="s">
        <v>1144</v>
      </c>
      <c r="B253" s="9">
        <v>21</v>
      </c>
    </row>
    <row r="254" spans="1:2" ht="12.75">
      <c r="A254" s="8" t="s">
        <v>935</v>
      </c>
      <c r="B254" s="9">
        <v>13</v>
      </c>
    </row>
    <row r="255" spans="1:2" ht="12.75">
      <c r="A255" s="8" t="s">
        <v>225</v>
      </c>
      <c r="B255" s="9">
        <v>6</v>
      </c>
    </row>
    <row r="256" spans="1:2" ht="12.75">
      <c r="A256" s="8" t="s">
        <v>519</v>
      </c>
      <c r="B256" s="9">
        <v>1</v>
      </c>
    </row>
    <row r="257" spans="1:2" ht="12.75">
      <c r="A257" s="8" t="s">
        <v>511</v>
      </c>
      <c r="B257" s="9">
        <v>2</v>
      </c>
    </row>
    <row r="258" spans="1:2" ht="12.75">
      <c r="A258" s="8" t="s">
        <v>1067</v>
      </c>
      <c r="B258" s="9">
        <v>20</v>
      </c>
    </row>
    <row r="259" spans="1:2" ht="12.75">
      <c r="A259" s="8" t="s">
        <v>1072</v>
      </c>
      <c r="B259" s="9">
        <v>16</v>
      </c>
    </row>
    <row r="260" spans="1:2" ht="12.75">
      <c r="A260" s="8" t="s">
        <v>1078</v>
      </c>
      <c r="B260" s="9">
        <v>24</v>
      </c>
    </row>
    <row r="261" spans="1:2" ht="12.75">
      <c r="A261" s="8" t="s">
        <v>1317</v>
      </c>
      <c r="B261" s="9">
        <v>17</v>
      </c>
    </row>
    <row r="262" spans="1:2" ht="12.75">
      <c r="A262" s="8" t="s">
        <v>1321</v>
      </c>
      <c r="B262" s="9">
        <v>18</v>
      </c>
    </row>
    <row r="263" spans="1:2" ht="12.75">
      <c r="A263" s="8" t="s">
        <v>1185</v>
      </c>
      <c r="B263" s="9">
        <v>18</v>
      </c>
    </row>
    <row r="264" spans="1:2" ht="12.75">
      <c r="A264" s="8" t="s">
        <v>425</v>
      </c>
      <c r="B264" s="9">
        <v>1</v>
      </c>
    </row>
    <row r="265" spans="1:2" ht="12.75">
      <c r="A265" s="8" t="s">
        <v>626</v>
      </c>
      <c r="B265" s="9">
        <v>40</v>
      </c>
    </row>
    <row r="266" spans="1:2" ht="12.75">
      <c r="A266" s="8" t="s">
        <v>630</v>
      </c>
      <c r="B266" s="9">
        <v>43</v>
      </c>
    </row>
    <row r="267" spans="1:2" ht="12.75">
      <c r="A267" s="8" t="s">
        <v>878</v>
      </c>
      <c r="B267" s="9">
        <v>25</v>
      </c>
    </row>
    <row r="268" spans="1:2" ht="12.75">
      <c r="A268" s="8" t="s">
        <v>634</v>
      </c>
      <c r="B268" s="9">
        <v>38</v>
      </c>
    </row>
    <row r="269" spans="1:2" ht="12.75">
      <c r="A269" s="8" t="s">
        <v>636</v>
      </c>
      <c r="B269" s="9">
        <v>26</v>
      </c>
    </row>
    <row r="270" spans="1:2" ht="12.75">
      <c r="A270" s="8" t="s">
        <v>640</v>
      </c>
      <c r="B270" s="9">
        <v>38</v>
      </c>
    </row>
    <row r="271" spans="1:2" ht="12.75">
      <c r="A271" s="8" t="s">
        <v>644</v>
      </c>
      <c r="B271" s="9">
        <v>38</v>
      </c>
    </row>
    <row r="272" spans="1:2" ht="12.75">
      <c r="A272" s="8" t="s">
        <v>648</v>
      </c>
      <c r="B272" s="9">
        <v>19</v>
      </c>
    </row>
    <row r="273" spans="1:2" ht="12.75">
      <c r="A273" s="8" t="s">
        <v>367</v>
      </c>
      <c r="B273" s="9">
        <v>127</v>
      </c>
    </row>
    <row r="274" spans="1:2" ht="12.75">
      <c r="A274" s="8" t="s">
        <v>357</v>
      </c>
      <c r="B274" s="9">
        <v>113</v>
      </c>
    </row>
    <row r="275" spans="1:2" ht="12.75">
      <c r="A275" s="8" t="s">
        <v>371</v>
      </c>
      <c r="B275" s="9">
        <v>125</v>
      </c>
    </row>
    <row r="276" spans="1:2" ht="12.75">
      <c r="A276" s="8" t="s">
        <v>740</v>
      </c>
      <c r="B276" s="9">
        <v>126</v>
      </c>
    </row>
    <row r="277" spans="1:2" ht="12.75">
      <c r="A277" s="8" t="s">
        <v>744</v>
      </c>
      <c r="B277" s="9">
        <v>128</v>
      </c>
    </row>
    <row r="278" spans="1:2" ht="12.75">
      <c r="A278" s="8" t="s">
        <v>748</v>
      </c>
      <c r="B278" s="9">
        <v>120</v>
      </c>
    </row>
    <row r="279" spans="1:2" ht="12.75">
      <c r="A279" s="8" t="s">
        <v>750</v>
      </c>
      <c r="B279" s="9">
        <v>124</v>
      </c>
    </row>
    <row r="280" spans="1:2" ht="12.75">
      <c r="A280" s="8" t="s">
        <v>752</v>
      </c>
      <c r="B280" s="9">
        <v>113</v>
      </c>
    </row>
    <row r="281" spans="1:2" ht="12.75">
      <c r="A281" s="8" t="s">
        <v>756</v>
      </c>
      <c r="B281" s="9">
        <v>113</v>
      </c>
    </row>
    <row r="282" spans="1:2" ht="12.75">
      <c r="A282" s="8" t="s">
        <v>400</v>
      </c>
      <c r="B282" s="9">
        <v>37</v>
      </c>
    </row>
    <row r="283" spans="1:2" ht="12.75">
      <c r="A283" s="8" t="s">
        <v>969</v>
      </c>
      <c r="B283" s="9">
        <v>39</v>
      </c>
    </row>
    <row r="284" spans="1:2" ht="12.75">
      <c r="A284" s="8" t="s">
        <v>977</v>
      </c>
      <c r="B284" s="9">
        <v>37</v>
      </c>
    </row>
    <row r="285" spans="1:2" ht="12.75">
      <c r="A285" s="8" t="s">
        <v>971</v>
      </c>
      <c r="B285" s="9">
        <v>37</v>
      </c>
    </row>
    <row r="286" spans="1:2" ht="12.75">
      <c r="A286" s="8" t="s">
        <v>975</v>
      </c>
      <c r="B286" s="9">
        <v>37</v>
      </c>
    </row>
    <row r="287" spans="1:2" ht="12.75">
      <c r="A287" s="8" t="s">
        <v>472</v>
      </c>
      <c r="B287" s="9">
        <v>117</v>
      </c>
    </row>
    <row r="288" spans="1:2" ht="12.75">
      <c r="A288" s="8" t="s">
        <v>329</v>
      </c>
      <c r="B288" s="9">
        <v>117</v>
      </c>
    </row>
    <row r="289" spans="1:2" ht="12.75">
      <c r="A289" s="8" t="s">
        <v>458</v>
      </c>
      <c r="B289" s="9">
        <v>117</v>
      </c>
    </row>
    <row r="290" spans="1:2" ht="12.75">
      <c r="A290" s="8" t="s">
        <v>468</v>
      </c>
      <c r="B290" s="9">
        <v>117</v>
      </c>
    </row>
    <row r="291" spans="1:2" ht="12.75">
      <c r="A291" s="8" t="s">
        <v>464</v>
      </c>
      <c r="B291" s="9">
        <v>117</v>
      </c>
    </row>
    <row r="292" spans="1:2" ht="12.75">
      <c r="A292" s="8" t="s">
        <v>460</v>
      </c>
      <c r="B292" s="9">
        <v>117</v>
      </c>
    </row>
    <row r="293" spans="1:2" ht="12.75">
      <c r="A293" s="8" t="s">
        <v>1051</v>
      </c>
      <c r="B293" s="9">
        <v>37</v>
      </c>
    </row>
    <row r="294" spans="1:2" ht="12.75">
      <c r="A294" s="8" t="s">
        <v>404</v>
      </c>
      <c r="B294" s="9">
        <v>37</v>
      </c>
    </row>
    <row r="295" spans="1:2" ht="12.75">
      <c r="A295" s="8" t="s">
        <v>527</v>
      </c>
      <c r="B295" s="9">
        <v>20</v>
      </c>
    </row>
    <row r="296" spans="1:2" ht="12.75">
      <c r="A296" s="8" t="s">
        <v>840</v>
      </c>
      <c r="B296" s="9">
        <v>4</v>
      </c>
    </row>
    <row r="297" spans="1:2" ht="12.75">
      <c r="A297" s="8" t="s">
        <v>965</v>
      </c>
      <c r="B297" s="9">
        <v>43</v>
      </c>
    </row>
    <row r="298" spans="1:2" ht="12.75">
      <c r="A298" s="8" t="s">
        <v>802</v>
      </c>
      <c r="B298" s="9">
        <v>17</v>
      </c>
    </row>
    <row r="299" spans="1:2" ht="12.75">
      <c r="A299" s="8" t="s">
        <v>842</v>
      </c>
      <c r="B299" s="9">
        <v>18</v>
      </c>
    </row>
    <row r="300" spans="1:2" ht="12.75">
      <c r="A300" s="8" t="s">
        <v>844</v>
      </c>
      <c r="B300" s="9">
        <v>13</v>
      </c>
    </row>
    <row r="301" spans="1:2" ht="12.75">
      <c r="A301" s="8" t="s">
        <v>557</v>
      </c>
      <c r="B301" s="9">
        <v>68</v>
      </c>
    </row>
    <row r="302" spans="1:2" ht="12.75">
      <c r="A302" s="8" t="s">
        <v>596</v>
      </c>
      <c r="B302" s="9">
        <v>50</v>
      </c>
    </row>
    <row r="303" spans="1:2" ht="12.75">
      <c r="A303" s="8" t="s">
        <v>598</v>
      </c>
      <c r="B303" s="9">
        <v>42</v>
      </c>
    </row>
    <row r="304" spans="1:2" ht="12.75">
      <c r="A304" s="8" t="s">
        <v>602</v>
      </c>
      <c r="B304" s="9">
        <v>17</v>
      </c>
    </row>
    <row r="305" spans="1:2" ht="12.75">
      <c r="A305" s="8" t="s">
        <v>622</v>
      </c>
      <c r="B305" s="9">
        <v>43</v>
      </c>
    </row>
    <row r="306" spans="1:2" ht="12.75">
      <c r="A306" s="8" t="s">
        <v>606</v>
      </c>
      <c r="B306" s="9">
        <v>28</v>
      </c>
    </row>
    <row r="307" spans="1:2" ht="12.75">
      <c r="A307" s="8" t="s">
        <v>610</v>
      </c>
      <c r="B307" s="9">
        <v>33</v>
      </c>
    </row>
    <row r="308" spans="1:2" ht="12.75">
      <c r="A308" s="8" t="s">
        <v>614</v>
      </c>
      <c r="B308" s="9">
        <v>7</v>
      </c>
    </row>
    <row r="309" spans="1:2" ht="12.75">
      <c r="A309" s="8" t="s">
        <v>618</v>
      </c>
      <c r="B309" s="9">
        <v>16</v>
      </c>
    </row>
    <row r="310" spans="1:2" ht="12.75">
      <c r="A310" s="8" t="s">
        <v>951</v>
      </c>
      <c r="B310" s="9">
        <v>1</v>
      </c>
    </row>
    <row r="311" spans="1:2" ht="12.75">
      <c r="A311" s="8" t="s">
        <v>408</v>
      </c>
      <c r="B311" s="9">
        <v>2</v>
      </c>
    </row>
    <row r="312" spans="1:2" ht="12.75">
      <c r="A312" s="8" t="s">
        <v>410</v>
      </c>
      <c r="B312" s="9">
        <v>15</v>
      </c>
    </row>
    <row r="313" spans="1:2" ht="12.75">
      <c r="A313" s="8" t="s">
        <v>414</v>
      </c>
      <c r="B313" s="9">
        <v>15</v>
      </c>
    </row>
    <row r="314" spans="1:2" ht="12.75">
      <c r="A314" s="8" t="s">
        <v>418</v>
      </c>
      <c r="B314" s="9">
        <v>15</v>
      </c>
    </row>
    <row r="315" spans="1:2" ht="12.75">
      <c r="A315" s="8" t="s">
        <v>553</v>
      </c>
      <c r="B315" s="9">
        <v>15</v>
      </c>
    </row>
    <row r="316" spans="1:2" ht="12.75">
      <c r="A316" s="10" t="s">
        <v>1489</v>
      </c>
      <c r="B316" s="12">
        <v>13640</v>
      </c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28"/>
  <sheetViews>
    <sheetView zoomScaleSheetLayoutView="100" workbookViewId="0" topLeftCell="A309">
      <selection activeCell="B46" sqref="B1:B65536"/>
    </sheetView>
  </sheetViews>
  <sheetFormatPr defaultColWidth="9.140625" defaultRowHeight="12.75"/>
  <cols>
    <col min="2" max="2" width="39.57421875" style="0" customWidth="1"/>
    <col min="10" max="15" width="9.140625" style="0" hidden="1" customWidth="1"/>
  </cols>
  <sheetData>
    <row r="1" spans="1:16" ht="12.7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11</v>
      </c>
      <c r="G1" t="s">
        <v>12</v>
      </c>
      <c r="H1" t="s">
        <v>17</v>
      </c>
      <c r="I1" t="s">
        <v>1381</v>
      </c>
      <c r="J1" t="s">
        <v>1522</v>
      </c>
      <c r="K1" t="s">
        <v>1523</v>
      </c>
      <c r="L1" t="s">
        <v>1524</v>
      </c>
      <c r="M1" t="s">
        <v>1525</v>
      </c>
      <c r="N1" t="s">
        <v>1526</v>
      </c>
      <c r="O1" t="s">
        <v>1527</v>
      </c>
      <c r="P1" t="s">
        <v>1384</v>
      </c>
    </row>
    <row r="2" spans="1:8" ht="12.75">
      <c r="A2" t="s">
        <v>987</v>
      </c>
      <c r="B2" s="13" t="str">
        <f>VLOOKUP(A2,Sheet9!A:B,2,FALSE)</f>
        <v>普通植物病理学（下）</v>
      </c>
      <c r="C2" t="str">
        <f>VLOOKUP(A2,Sheet9!A:C,3,FALSE)</f>
        <v>补本课</v>
      </c>
      <c r="D2" t="str">
        <f>VLOOKUP(A2,Sheet9!A:D,4,FALSE)</f>
        <v>植物保护学院</v>
      </c>
      <c r="E2" s="13" t="s">
        <v>1528</v>
      </c>
      <c r="F2" t="str">
        <f>VLOOKUP(A2,Sheet9!A:K,11,FALSE)</f>
        <v>0.0</v>
      </c>
      <c r="G2" t="str">
        <f>VLOOKUP(A2,Sheet9!A:L,12,FALSE)</f>
        <v>40.0</v>
      </c>
      <c r="H2">
        <v>20</v>
      </c>
    </row>
    <row r="3" spans="1:8" ht="12.75">
      <c r="A3" t="s">
        <v>991</v>
      </c>
      <c r="B3" s="13" t="str">
        <f>VLOOKUP(A3,Sheet9!A:B,2,FALSE)</f>
        <v>植物免疫学</v>
      </c>
      <c r="C3" t="str">
        <f>VLOOKUP(A3,Sheet9!A:C,3,FALSE)</f>
        <v>补本课</v>
      </c>
      <c r="D3" t="str">
        <f>VLOOKUP(A3,Sheet9!A:D,4,FALSE)</f>
        <v>植物保护学院</v>
      </c>
      <c r="E3" s="13" t="s">
        <v>1528</v>
      </c>
      <c r="F3" t="str">
        <f>VLOOKUP(A3,Sheet9!A:K,11,FALSE)</f>
        <v>0.0</v>
      </c>
      <c r="G3" t="str">
        <f>VLOOKUP(A3,Sheet9!A:L,12,FALSE)</f>
        <v>32.0</v>
      </c>
      <c r="H3">
        <v>7</v>
      </c>
    </row>
    <row r="4" spans="1:8" ht="12.75">
      <c r="A4" t="s">
        <v>995</v>
      </c>
      <c r="B4" s="13" t="str">
        <f>VLOOKUP(A4,Sheet9!A:B,2,FALSE)</f>
        <v>农业植物病理学（下）</v>
      </c>
      <c r="C4" t="str">
        <f>VLOOKUP(A4,Sheet9!A:C,3,FALSE)</f>
        <v>补本课</v>
      </c>
      <c r="D4" t="str">
        <f>VLOOKUP(A4,Sheet9!A:D,4,FALSE)</f>
        <v>植物保护学院</v>
      </c>
      <c r="E4" s="13" t="s">
        <v>1528</v>
      </c>
      <c r="F4" t="str">
        <f>VLOOKUP(A4,Sheet9!A:K,11,FALSE)</f>
        <v>0.0</v>
      </c>
      <c r="G4" t="str">
        <f>VLOOKUP(A4,Sheet9!A:L,12,FALSE)</f>
        <v>40.0</v>
      </c>
      <c r="H4">
        <v>13</v>
      </c>
    </row>
    <row r="5" spans="1:8" ht="12.75">
      <c r="A5" t="s">
        <v>385</v>
      </c>
      <c r="B5" s="13" t="str">
        <f>VLOOKUP(A5,Sheet9!A:B,2,FALSE)</f>
        <v>资源环境分析技术</v>
      </c>
      <c r="C5" t="str">
        <f>VLOOKUP(A5,Sheet9!A:C,3,FALSE)</f>
        <v>补本课</v>
      </c>
      <c r="D5" t="str">
        <f>VLOOKUP(A5,Sheet9!A:D,4,FALSE)</f>
        <v>资源环境学院</v>
      </c>
      <c r="E5" s="13" t="s">
        <v>1528</v>
      </c>
      <c r="F5" t="str">
        <f>VLOOKUP(A5,Sheet9!A:K,11,FALSE)</f>
        <v>0.0</v>
      </c>
      <c r="G5" t="str">
        <f>VLOOKUP(A5,Sheet9!A:L,12,FALSE)</f>
        <v>32.0</v>
      </c>
      <c r="H5">
        <v>16</v>
      </c>
    </row>
    <row r="6" spans="1:8" ht="12.75">
      <c r="A6" t="s">
        <v>738</v>
      </c>
      <c r="B6" s="13" t="str">
        <f>VLOOKUP(A6,Sheet9!A:B,2,FALSE)</f>
        <v>资源环境分析技术实验</v>
      </c>
      <c r="C6" t="str">
        <f>VLOOKUP(A6,Sheet9!A:C,3,FALSE)</f>
        <v>补本课</v>
      </c>
      <c r="D6" t="str">
        <f>VLOOKUP(A6,Sheet9!A:D,4,FALSE)</f>
        <v>资源环境学院</v>
      </c>
      <c r="E6" s="13" t="s">
        <v>1528</v>
      </c>
      <c r="F6" t="str">
        <f>VLOOKUP(A6,Sheet9!A:K,11,FALSE)</f>
        <v>0.0</v>
      </c>
      <c r="G6" t="str">
        <f>VLOOKUP(A6,Sheet9!A:L,12,FALSE)</f>
        <v>64.0</v>
      </c>
      <c r="H6">
        <v>16</v>
      </c>
    </row>
    <row r="7" spans="1:8" ht="12.75">
      <c r="A7" t="s">
        <v>1237</v>
      </c>
      <c r="B7" s="13" t="str">
        <f>VLOOKUP(A7,Sheet9!A:B,2,FALSE)</f>
        <v>森林立地学</v>
      </c>
      <c r="C7" t="str">
        <f>VLOOKUP(A7,Sheet9!A:C,3,FALSE)</f>
        <v>专业课</v>
      </c>
      <c r="D7" t="str">
        <f>VLOOKUP(A7,Sheet9!A:D,4,FALSE)</f>
        <v>林学院</v>
      </c>
      <c r="E7" s="13" t="s">
        <v>1528</v>
      </c>
      <c r="F7" t="str">
        <f>VLOOKUP(A7,Sheet9!A:K,11,FALSE)</f>
        <v>2.0</v>
      </c>
      <c r="G7" t="str">
        <f>VLOOKUP(A7,Sheet9!A:L,12,FALSE)</f>
        <v>32.0</v>
      </c>
      <c r="H7">
        <v>21</v>
      </c>
    </row>
    <row r="8" spans="1:8" ht="12.75">
      <c r="A8" t="s">
        <v>204</v>
      </c>
      <c r="B8" s="13" t="str">
        <f>VLOOKUP(A8,Sheet9!A:B,2,FALSE)</f>
        <v>高等木材化学</v>
      </c>
      <c r="C8" t="str">
        <f>VLOOKUP(A8,Sheet9!A:C,3,FALSE)</f>
        <v>专业课</v>
      </c>
      <c r="D8" t="str">
        <f>VLOOKUP(A8,Sheet9!A:D,4,FALSE)</f>
        <v>林学院</v>
      </c>
      <c r="E8" s="13" t="s">
        <v>1528</v>
      </c>
      <c r="F8" t="str">
        <f>VLOOKUP(A8,Sheet9!A:K,11,FALSE)</f>
        <v>2.0</v>
      </c>
      <c r="G8" t="str">
        <f>VLOOKUP(A8,Sheet9!A:L,12,FALSE)</f>
        <v>32.0</v>
      </c>
      <c r="H8">
        <v>13</v>
      </c>
    </row>
    <row r="9" spans="1:8" ht="12.75">
      <c r="A9" t="s">
        <v>493</v>
      </c>
      <c r="B9" s="13" t="str">
        <f>VLOOKUP(A9,Sheet9!A:B,2,FALSE)</f>
        <v>水利工程数值分析A</v>
      </c>
      <c r="C9" t="str">
        <f>VLOOKUP(A9,Sheet9!A:C,3,FALSE)</f>
        <v>专业课</v>
      </c>
      <c r="D9" t="str">
        <f>VLOOKUP(A9,Sheet9!A:D,4,FALSE)</f>
        <v>水利与建筑工程学院</v>
      </c>
      <c r="E9" s="13" t="s">
        <v>1528</v>
      </c>
      <c r="F9" t="str">
        <f>VLOOKUP(A9,Sheet9!A:K,11,FALSE)</f>
        <v>2.0</v>
      </c>
      <c r="G9" t="str">
        <f>VLOOKUP(A9,Sheet9!A:L,12,FALSE)</f>
        <v>32.0</v>
      </c>
      <c r="H9">
        <v>20</v>
      </c>
    </row>
    <row r="10" spans="1:8" ht="12.75">
      <c r="A10" t="s">
        <v>1269</v>
      </c>
      <c r="B10" s="13" t="str">
        <f>VLOOKUP(A10,Sheet9!A:B,2,FALSE)</f>
        <v>灌溉排水理论</v>
      </c>
      <c r="C10" t="str">
        <f>VLOOKUP(A10,Sheet9!A:C,3,FALSE)</f>
        <v>专业课</v>
      </c>
      <c r="D10" t="str">
        <f>VLOOKUP(A10,Sheet9!A:D,4,FALSE)</f>
        <v>水利与建筑工程学院</v>
      </c>
      <c r="E10" s="13" t="s">
        <v>1528</v>
      </c>
      <c r="F10" t="str">
        <f>VLOOKUP(A10,Sheet9!A:K,11,FALSE)</f>
        <v>1.5</v>
      </c>
      <c r="G10" t="str">
        <f>VLOOKUP(A10,Sheet9!A:L,12,FALSE)</f>
        <v>24.0</v>
      </c>
      <c r="H10">
        <v>35</v>
      </c>
    </row>
    <row r="11" spans="1:8" ht="12.75">
      <c r="A11" t="s">
        <v>437</v>
      </c>
      <c r="B11" s="13" t="str">
        <f>VLOOKUP(A11,Sheet9!A:B,2,FALSE)</f>
        <v>弹塑性力学</v>
      </c>
      <c r="C11" t="str">
        <f>VLOOKUP(A11,Sheet9!A:C,3,FALSE)</f>
        <v>专业课</v>
      </c>
      <c r="D11" t="str">
        <f>VLOOKUP(A11,Sheet9!A:D,4,FALSE)</f>
        <v>水利与建筑工程学院</v>
      </c>
      <c r="E11" s="13" t="s">
        <v>1528</v>
      </c>
      <c r="F11" t="str">
        <f>VLOOKUP(A11,Sheet9!A:K,11,FALSE)</f>
        <v>4.0</v>
      </c>
      <c r="G11" t="str">
        <f>VLOOKUP(A11,Sheet9!A:L,12,FALSE)</f>
        <v>64.0</v>
      </c>
      <c r="H11">
        <v>54</v>
      </c>
    </row>
    <row r="12" spans="1:8" ht="12.75">
      <c r="A12" t="s">
        <v>1289</v>
      </c>
      <c r="B12" s="13" t="str">
        <f>VLOOKUP(A12,Sheet9!A:B,2,FALSE)</f>
        <v>断裂与损伤力学</v>
      </c>
      <c r="C12" t="str">
        <f>VLOOKUP(A12,Sheet9!A:C,3,FALSE)</f>
        <v>专业课</v>
      </c>
      <c r="D12" t="str">
        <f>VLOOKUP(A12,Sheet9!A:D,4,FALSE)</f>
        <v>水利与建筑工程学院</v>
      </c>
      <c r="E12" s="13" t="s">
        <v>1528</v>
      </c>
      <c r="F12" t="str">
        <f>VLOOKUP(A12,Sheet9!A:K,11,FALSE)</f>
        <v>2.0</v>
      </c>
      <c r="G12" t="str">
        <f>VLOOKUP(A12,Sheet9!A:L,12,FALSE)</f>
        <v>32.0</v>
      </c>
      <c r="H12">
        <v>10</v>
      </c>
    </row>
    <row r="13" spans="1:8" ht="12.75">
      <c r="A13" t="s">
        <v>1335</v>
      </c>
      <c r="B13" s="13" t="str">
        <f>VLOOKUP(A13,Sheet9!A:B,2,FALSE)</f>
        <v>流体机械流动理论</v>
      </c>
      <c r="C13" t="str">
        <f>VLOOKUP(A13,Sheet9!A:C,3,FALSE)</f>
        <v>专业课</v>
      </c>
      <c r="D13" t="str">
        <f>VLOOKUP(A13,Sheet9!A:D,4,FALSE)</f>
        <v>水利与建筑工程学院</v>
      </c>
      <c r="E13" s="13" t="s">
        <v>1528</v>
      </c>
      <c r="F13" t="str">
        <f>VLOOKUP(A13,Sheet9!A:K,11,FALSE)</f>
        <v>2.0</v>
      </c>
      <c r="G13" t="str">
        <f>VLOOKUP(A13,Sheet9!A:L,12,FALSE)</f>
        <v>36.0</v>
      </c>
      <c r="H13">
        <v>10</v>
      </c>
    </row>
    <row r="14" spans="1:8" ht="12.75">
      <c r="A14" t="s">
        <v>1261</v>
      </c>
      <c r="B14" s="13" t="str">
        <f>VLOOKUP(A14,Sheet9!A:B,2,FALSE)</f>
        <v>灌溉试验设计与数据处理</v>
      </c>
      <c r="C14" t="str">
        <f>VLOOKUP(A14,Sheet9!A:C,3,FALSE)</f>
        <v>专业课</v>
      </c>
      <c r="D14" t="str">
        <f>VLOOKUP(A14,Sheet9!A:D,4,FALSE)</f>
        <v>水利与建筑工程学院</v>
      </c>
      <c r="E14" s="13" t="s">
        <v>1528</v>
      </c>
      <c r="F14" t="str">
        <f>VLOOKUP(A14,Sheet9!A:K,11,FALSE)</f>
        <v>2.0</v>
      </c>
      <c r="G14" t="str">
        <f>VLOOKUP(A14,Sheet9!A:L,12,FALSE)</f>
        <v>32.0</v>
      </c>
      <c r="H14">
        <v>66</v>
      </c>
    </row>
    <row r="15" spans="1:8" ht="12.75">
      <c r="A15" t="s">
        <v>531</v>
      </c>
      <c r="B15" s="13" t="str">
        <f>VLOOKUP(A15,Sheet9!A:B,2,FALSE)</f>
        <v>水资源系统分析</v>
      </c>
      <c r="C15" t="str">
        <f>VLOOKUP(A15,Sheet9!A:C,3,FALSE)</f>
        <v>专业课</v>
      </c>
      <c r="D15" t="str">
        <f>VLOOKUP(A15,Sheet9!A:D,4,FALSE)</f>
        <v>水利与建筑工程学院</v>
      </c>
      <c r="E15" s="13" t="s">
        <v>1528</v>
      </c>
      <c r="F15" t="str">
        <f>VLOOKUP(A15,Sheet9!A:K,11,FALSE)</f>
        <v>2.0</v>
      </c>
      <c r="G15" t="str">
        <f>VLOOKUP(A15,Sheet9!A:L,12,FALSE)</f>
        <v>32.0</v>
      </c>
      <c r="H15">
        <v>94</v>
      </c>
    </row>
    <row r="16" spans="1:8" ht="12.75">
      <c r="A16" t="s">
        <v>1285</v>
      </c>
      <c r="B16" s="13" t="str">
        <f>VLOOKUP(A16,Sheet9!A:B,2,FALSE)</f>
        <v>结构数值分析软件</v>
      </c>
      <c r="C16" t="str">
        <f>VLOOKUP(A16,Sheet9!A:C,3,FALSE)</f>
        <v>专业课</v>
      </c>
      <c r="D16" t="str">
        <f>VLOOKUP(A16,Sheet9!A:D,4,FALSE)</f>
        <v>水利与建筑工程学院</v>
      </c>
      <c r="E16" s="13" t="s">
        <v>1528</v>
      </c>
      <c r="F16" t="str">
        <f>VLOOKUP(A16,Sheet9!A:K,11,FALSE)</f>
        <v>2.0</v>
      </c>
      <c r="G16" t="str">
        <f>VLOOKUP(A16,Sheet9!A:L,12,FALSE)</f>
        <v>32.0</v>
      </c>
      <c r="H16">
        <v>19</v>
      </c>
    </row>
    <row r="17" spans="1:8" ht="12.75">
      <c r="A17" t="s">
        <v>1353</v>
      </c>
      <c r="B17" s="13" t="str">
        <f>VLOOKUP(A17,Sheet9!A:B,2,FALSE)</f>
        <v>土工测试技术</v>
      </c>
      <c r="C17" t="str">
        <f>VLOOKUP(A17,Sheet9!A:C,3,FALSE)</f>
        <v>专业课</v>
      </c>
      <c r="D17" t="str">
        <f>VLOOKUP(A17,Sheet9!A:D,4,FALSE)</f>
        <v>水利与建筑工程学院</v>
      </c>
      <c r="E17" s="13" t="s">
        <v>1528</v>
      </c>
      <c r="F17" t="str">
        <f>VLOOKUP(A17,Sheet9!A:K,11,FALSE)</f>
        <v>1.0</v>
      </c>
      <c r="G17" t="str">
        <f>VLOOKUP(A17,Sheet9!A:L,12,FALSE)</f>
        <v>16.0</v>
      </c>
      <c r="H17">
        <v>13</v>
      </c>
    </row>
    <row r="18" spans="1:8" ht="12.75">
      <c r="A18" t="s">
        <v>1293</v>
      </c>
      <c r="B18" s="13" t="str">
        <f>VLOOKUP(A18,Sheet9!A:B,2,FALSE)</f>
        <v>地基加固与处理技术</v>
      </c>
      <c r="C18" t="str">
        <f>VLOOKUP(A18,Sheet9!A:C,3,FALSE)</f>
        <v>专业课</v>
      </c>
      <c r="D18" t="str">
        <f>VLOOKUP(A18,Sheet9!A:D,4,FALSE)</f>
        <v>水利与建筑工程学院</v>
      </c>
      <c r="E18" s="13" t="s">
        <v>1528</v>
      </c>
      <c r="F18" t="str">
        <f>VLOOKUP(A18,Sheet9!A:K,11,FALSE)</f>
        <v>2.0</v>
      </c>
      <c r="G18" t="str">
        <f>VLOOKUP(A18,Sheet9!A:L,12,FALSE)</f>
        <v>32.0</v>
      </c>
      <c r="H18">
        <v>8</v>
      </c>
    </row>
    <row r="19" spans="1:8" ht="12.75">
      <c r="A19" t="s">
        <v>1357</v>
      </c>
      <c r="B19" s="13" t="str">
        <f>VLOOKUP(A19,Sheet9!A:B,2,FALSE)</f>
        <v>气候变化与水循环</v>
      </c>
      <c r="C19" t="str">
        <f>VLOOKUP(A19,Sheet9!A:C,3,FALSE)</f>
        <v>专业课</v>
      </c>
      <c r="D19" t="str">
        <f>VLOOKUP(A19,Sheet9!A:D,4,FALSE)</f>
        <v>水利与建筑工程学院</v>
      </c>
      <c r="E19" s="13" t="s">
        <v>1528</v>
      </c>
      <c r="F19" t="str">
        <f>VLOOKUP(A19,Sheet9!A:K,11,FALSE)</f>
        <v>2.0</v>
      </c>
      <c r="G19" t="str">
        <f>VLOOKUP(A19,Sheet9!A:L,12,FALSE)</f>
        <v>32.0</v>
      </c>
      <c r="H19">
        <v>52</v>
      </c>
    </row>
    <row r="20" spans="1:8" ht="12.75">
      <c r="A20" t="s">
        <v>908</v>
      </c>
      <c r="B20" s="13" t="str">
        <f>VLOOKUP(A20,Sheet9!A:B,2,FALSE)</f>
        <v>研究方法与论文写作</v>
      </c>
      <c r="C20" t="str">
        <f>VLOOKUP(A20,Sheet9!A:C,3,FALSE)</f>
        <v>专业课</v>
      </c>
      <c r="D20" t="str">
        <f>VLOOKUP(A20,Sheet9!A:D,4,FALSE)</f>
        <v>机械与电子工程学院</v>
      </c>
      <c r="E20" s="13" t="s">
        <v>1528</v>
      </c>
      <c r="F20" t="str">
        <f>VLOOKUP(A20,Sheet9!A:K,11,FALSE)</f>
        <v>1.5</v>
      </c>
      <c r="G20" t="str">
        <f>VLOOKUP(A20,Sheet9!A:L,12,FALSE)</f>
        <v>24.0</v>
      </c>
      <c r="H20">
        <v>41</v>
      </c>
    </row>
    <row r="21" spans="1:8" ht="12.75">
      <c r="A21" t="s">
        <v>375</v>
      </c>
      <c r="B21" s="13" t="str">
        <f>VLOOKUP(A21,Sheet9!A:B,2,FALSE)</f>
        <v>矩阵论</v>
      </c>
      <c r="C21" t="str">
        <f>VLOOKUP(A21,Sheet9!A:C,3,FALSE)</f>
        <v>专业课</v>
      </c>
      <c r="D21" t="str">
        <f>VLOOKUP(A21,Sheet9!A:D,4,FALSE)</f>
        <v>机械与电子工程学院</v>
      </c>
      <c r="E21" s="13" t="s">
        <v>1528</v>
      </c>
      <c r="F21" t="str">
        <f>VLOOKUP(A21,Sheet9!A:K,11,FALSE)</f>
        <v>2.5</v>
      </c>
      <c r="G21" t="str">
        <f>VLOOKUP(A21,Sheet9!A:L,12,FALSE)</f>
        <v>40.0</v>
      </c>
      <c r="H21">
        <v>8</v>
      </c>
    </row>
    <row r="22" spans="1:8" ht="12.75">
      <c r="A22" t="s">
        <v>870</v>
      </c>
      <c r="B22" s="13" t="str">
        <f>VLOOKUP(A22,Sheet9!A:B,2,FALSE)</f>
        <v>信息论</v>
      </c>
      <c r="C22" t="str">
        <f>VLOOKUP(A22,Sheet9!A:C,3,FALSE)</f>
        <v>专业课</v>
      </c>
      <c r="D22" t="str">
        <f>VLOOKUP(A22,Sheet9!A:D,4,FALSE)</f>
        <v>信息工程学院</v>
      </c>
      <c r="E22" s="13" t="s">
        <v>1528</v>
      </c>
      <c r="F22" t="str">
        <f>VLOOKUP(A22,Sheet9!A:K,11,FALSE)</f>
        <v>3.0</v>
      </c>
      <c r="G22" t="str">
        <f>VLOOKUP(A22,Sheet9!A:L,12,FALSE)</f>
        <v>48.0</v>
      </c>
      <c r="H22">
        <v>13</v>
      </c>
    </row>
    <row r="23" spans="1:8" ht="12.75">
      <c r="A23" t="s">
        <v>486</v>
      </c>
      <c r="B23" s="13" t="str">
        <f>VLOOKUP(A23,Sheet9!A:B,2,FALSE)</f>
        <v>数据挖掘与知识发现</v>
      </c>
      <c r="C23" t="str">
        <f>VLOOKUP(A23,Sheet9!A:C,3,FALSE)</f>
        <v>专业课</v>
      </c>
      <c r="D23" t="str">
        <f>VLOOKUP(A23,Sheet9!A:D,4,FALSE)</f>
        <v>信息工程学院</v>
      </c>
      <c r="E23" s="13" t="s">
        <v>1528</v>
      </c>
      <c r="F23" t="str">
        <f>VLOOKUP(A23,Sheet9!A:K,11,FALSE)</f>
        <v>2.0</v>
      </c>
      <c r="G23" t="str">
        <f>VLOOKUP(A23,Sheet9!A:L,12,FALSE)</f>
        <v>32.0</v>
      </c>
      <c r="H23">
        <v>23</v>
      </c>
    </row>
    <row r="24" spans="1:8" ht="12.75">
      <c r="A24" t="s">
        <v>866</v>
      </c>
      <c r="B24" s="13" t="str">
        <f>VLOOKUP(A24,Sheet9!A:B,2,FALSE)</f>
        <v>实验数据的计算机处理</v>
      </c>
      <c r="C24" t="str">
        <f>VLOOKUP(A24,Sheet9!A:C,3,FALSE)</f>
        <v>公共课</v>
      </c>
      <c r="D24" t="str">
        <f>VLOOKUP(A24,Sheet9!A:D,4,FALSE)</f>
        <v>信息工程学院</v>
      </c>
      <c r="E24" s="13" t="s">
        <v>1528</v>
      </c>
      <c r="F24" t="str">
        <f>VLOOKUP(A24,Sheet9!A:K,11,FALSE)</f>
        <v>2.0</v>
      </c>
      <c r="G24" t="str">
        <f>VLOOKUP(A24,Sheet9!A:L,12,FALSE)</f>
        <v>32.0</v>
      </c>
      <c r="H24">
        <v>82</v>
      </c>
    </row>
    <row r="25" spans="1:8" ht="12.75">
      <c r="A25" t="s">
        <v>874</v>
      </c>
      <c r="B25" s="13" t="str">
        <f>VLOOKUP(A25,Sheet9!A:B,2,FALSE)</f>
        <v>图形学与虚拟现实</v>
      </c>
      <c r="C25" t="str">
        <f>VLOOKUP(A25,Sheet9!A:C,3,FALSE)</f>
        <v>专业课</v>
      </c>
      <c r="D25" t="str">
        <f>VLOOKUP(A25,Sheet9!A:D,4,FALSE)</f>
        <v>信息工程学院</v>
      </c>
      <c r="E25" s="13" t="s">
        <v>1528</v>
      </c>
      <c r="F25" t="str">
        <f>VLOOKUP(A25,Sheet9!A:K,11,FALSE)</f>
        <v>2.0</v>
      </c>
      <c r="G25" t="str">
        <f>VLOOKUP(A25,Sheet9!A:L,12,FALSE)</f>
        <v>32.0</v>
      </c>
      <c r="H25">
        <v>16</v>
      </c>
    </row>
    <row r="26" spans="1:8" ht="12.75">
      <c r="A26" t="s">
        <v>1152</v>
      </c>
      <c r="B26" s="13" t="str">
        <f>VLOOKUP(A26,Sheet9!A:B,2,FALSE)</f>
        <v>高级计算机三维建模</v>
      </c>
      <c r="C26" t="str">
        <f>VLOOKUP(A26,Sheet9!A:C,3,FALSE)</f>
        <v>专业课</v>
      </c>
      <c r="D26" t="str">
        <f>VLOOKUP(A26,Sheet9!A:D,4,FALSE)</f>
        <v>信息工程学院</v>
      </c>
      <c r="E26" s="13" t="s">
        <v>1528</v>
      </c>
      <c r="F26" t="str">
        <f>VLOOKUP(A26,Sheet9!A:K,11,FALSE)</f>
        <v>2.0</v>
      </c>
      <c r="G26" t="str">
        <f>VLOOKUP(A26,Sheet9!A:L,12,FALSE)</f>
        <v>32.0</v>
      </c>
      <c r="H26">
        <v>16</v>
      </c>
    </row>
    <row r="27" spans="1:8" ht="12.75">
      <c r="A27" t="s">
        <v>543</v>
      </c>
      <c r="B27" s="13" t="str">
        <f>VLOOKUP(A27,Sheet9!A:B,2,FALSE)</f>
        <v>计算机动画</v>
      </c>
      <c r="C27" t="str">
        <f>VLOOKUP(A27,Sheet9!A:C,3,FALSE)</f>
        <v>专业课</v>
      </c>
      <c r="D27" t="str">
        <f>VLOOKUP(A27,Sheet9!A:D,4,FALSE)</f>
        <v>信息工程学院</v>
      </c>
      <c r="E27" s="13" t="s">
        <v>1528</v>
      </c>
      <c r="F27" t="str">
        <f>VLOOKUP(A27,Sheet9!A:K,11,FALSE)</f>
        <v>2.0</v>
      </c>
      <c r="G27" t="str">
        <f>VLOOKUP(A27,Sheet9!A:L,12,FALSE)</f>
        <v>32.0</v>
      </c>
      <c r="H27">
        <v>8</v>
      </c>
    </row>
    <row r="28" spans="1:8" ht="12.75">
      <c r="A28" t="s">
        <v>539</v>
      </c>
      <c r="B28" s="13" t="str">
        <f>VLOOKUP(A28,Sheet9!A:B,2,FALSE)</f>
        <v>现代数据库系统概论</v>
      </c>
      <c r="C28" t="str">
        <f>VLOOKUP(A28,Sheet9!A:C,3,FALSE)</f>
        <v>专业课</v>
      </c>
      <c r="D28" t="str">
        <f>VLOOKUP(A28,Sheet9!A:D,4,FALSE)</f>
        <v>信息工程学院</v>
      </c>
      <c r="E28" s="13" t="s">
        <v>1528</v>
      </c>
      <c r="F28" t="str">
        <f>VLOOKUP(A28,Sheet9!A:K,11,FALSE)</f>
        <v>2.0</v>
      </c>
      <c r="G28" t="str">
        <f>VLOOKUP(A28,Sheet9!A:L,12,FALSE)</f>
        <v>32.0</v>
      </c>
      <c r="H28">
        <v>10</v>
      </c>
    </row>
    <row r="29" spans="1:8" ht="12.75">
      <c r="A29" t="s">
        <v>337</v>
      </c>
      <c r="B29" s="13" t="str">
        <f>VLOOKUP(A29,Sheet9!A:B,2,FALSE)</f>
        <v>分子生物学</v>
      </c>
      <c r="C29" t="str">
        <f>VLOOKUP(A29,Sheet9!A:C,3,FALSE)</f>
        <v>公共课</v>
      </c>
      <c r="D29" t="str">
        <f>VLOOKUP(A29,Sheet9!A:D,4,FALSE)</f>
        <v>生命科学学院</v>
      </c>
      <c r="E29" s="13" t="s">
        <v>1528</v>
      </c>
      <c r="F29" t="str">
        <f>VLOOKUP(A29,Sheet9!A:K,11,FALSE)</f>
        <v>3.0</v>
      </c>
      <c r="G29" t="str">
        <f>VLOOKUP(A29,Sheet9!A:L,12,FALSE)</f>
        <v>48.0</v>
      </c>
      <c r="H29">
        <v>282</v>
      </c>
    </row>
    <row r="30" spans="1:8" ht="12.75">
      <c r="A30" t="s">
        <v>343</v>
      </c>
      <c r="B30" s="13" t="str">
        <f>VLOOKUP(A30,Sheet9!A:B,2,FALSE)</f>
        <v>分子遗传学</v>
      </c>
      <c r="C30" t="str">
        <f>VLOOKUP(A30,Sheet9!A:C,3,FALSE)</f>
        <v>公共课</v>
      </c>
      <c r="D30" t="str">
        <f>VLOOKUP(A30,Sheet9!A:D,4,FALSE)</f>
        <v>生命科学学院</v>
      </c>
      <c r="E30" s="13" t="s">
        <v>1528</v>
      </c>
      <c r="F30" t="str">
        <f>VLOOKUP(A30,Sheet9!A:K,11,FALSE)</f>
        <v>2.0</v>
      </c>
      <c r="G30" t="str">
        <f>VLOOKUP(A30,Sheet9!A:L,12,FALSE)</f>
        <v>32.0</v>
      </c>
      <c r="H30">
        <v>28</v>
      </c>
    </row>
    <row r="31" spans="1:8" ht="12.75">
      <c r="A31" t="s">
        <v>349</v>
      </c>
      <c r="B31" s="13" t="str">
        <f>VLOOKUP(A31,Sheet9!A:B,2,FALSE)</f>
        <v>生物化学研究技术</v>
      </c>
      <c r="C31" t="str">
        <f>VLOOKUP(A31,Sheet9!A:C,3,FALSE)</f>
        <v>公共课</v>
      </c>
      <c r="D31" t="str">
        <f>VLOOKUP(A31,Sheet9!A:D,4,FALSE)</f>
        <v>生命科学学院</v>
      </c>
      <c r="E31" s="13" t="s">
        <v>1528</v>
      </c>
      <c r="F31" t="str">
        <f>VLOOKUP(A31,Sheet9!A:K,11,FALSE)</f>
        <v>2.5</v>
      </c>
      <c r="G31" t="str">
        <f>VLOOKUP(A31,Sheet9!A:L,12,FALSE)</f>
        <v>40.0</v>
      </c>
      <c r="H31">
        <v>231</v>
      </c>
    </row>
    <row r="32" spans="1:8" ht="12.75">
      <c r="A32" t="s">
        <v>1179</v>
      </c>
      <c r="B32" s="13" t="str">
        <f>VLOOKUP(A32,Sheet9!A:B,2,FALSE)</f>
        <v>基因工程原理与技术</v>
      </c>
      <c r="C32" t="str">
        <f>VLOOKUP(A32,Sheet9!A:C,3,FALSE)</f>
        <v>公共课</v>
      </c>
      <c r="D32" t="str">
        <f>VLOOKUP(A32,Sheet9!A:D,4,FALSE)</f>
        <v>生命科学学院</v>
      </c>
      <c r="E32" s="13" t="s">
        <v>1528</v>
      </c>
      <c r="F32" t="str">
        <f>VLOOKUP(A32,Sheet9!A:K,11,FALSE)</f>
        <v>3.0</v>
      </c>
      <c r="G32" t="str">
        <f>VLOOKUP(A32,Sheet9!A:L,12,FALSE)</f>
        <v>48.0</v>
      </c>
      <c r="H32">
        <v>89</v>
      </c>
    </row>
    <row r="33" spans="1:8" ht="12.75">
      <c r="A33" t="s">
        <v>652</v>
      </c>
      <c r="B33" s="13" t="str">
        <f>VLOOKUP(A33,Sheet9!A:B,2,FALSE)</f>
        <v>农业经济学（II）</v>
      </c>
      <c r="C33" t="str">
        <f>VLOOKUP(A33,Sheet9!A:C,3,FALSE)</f>
        <v>专业课</v>
      </c>
      <c r="D33" t="str">
        <f>VLOOKUP(A33,Sheet9!A:D,4,FALSE)</f>
        <v>经济管理学院</v>
      </c>
      <c r="E33" s="13" t="s">
        <v>1528</v>
      </c>
      <c r="F33" t="str">
        <f>VLOOKUP(A33,Sheet9!A:K,11,FALSE)</f>
        <v>3.0</v>
      </c>
      <c r="G33" t="str">
        <f>VLOOKUP(A33,Sheet9!A:L,12,FALSE)</f>
        <v>48.0</v>
      </c>
      <c r="H33">
        <v>87</v>
      </c>
    </row>
    <row r="34" spans="1:8" ht="12.75">
      <c r="A34" t="s">
        <v>656</v>
      </c>
      <c r="B34" s="13" t="str">
        <f>VLOOKUP(A34,Sheet9!A:B,2,FALSE)</f>
        <v>自然资源与环境经济学（II）</v>
      </c>
      <c r="C34" t="str">
        <f>VLOOKUP(A34,Sheet9!A:C,3,FALSE)</f>
        <v>专业课</v>
      </c>
      <c r="D34" t="str">
        <f>VLOOKUP(A34,Sheet9!A:D,4,FALSE)</f>
        <v>经济管理学院</v>
      </c>
      <c r="E34" s="13" t="s">
        <v>1528</v>
      </c>
      <c r="F34" t="str">
        <f>VLOOKUP(A34,Sheet9!A:K,11,FALSE)</f>
        <v>2.0</v>
      </c>
      <c r="G34" t="str">
        <f>VLOOKUP(A34,Sheet9!A:L,12,FALSE)</f>
        <v>32.0</v>
      </c>
      <c r="H34">
        <v>76</v>
      </c>
    </row>
    <row r="35" spans="1:8" ht="12.75">
      <c r="A35" t="s">
        <v>660</v>
      </c>
      <c r="B35" s="13" t="str">
        <f>VLOOKUP(A35,Sheet9!A:B,2,FALSE)</f>
        <v>财务管理学（II）</v>
      </c>
      <c r="C35" t="str">
        <f>VLOOKUP(A35,Sheet9!A:C,3,FALSE)</f>
        <v>专业课</v>
      </c>
      <c r="D35" t="str">
        <f>VLOOKUP(A35,Sheet9!A:D,4,FALSE)</f>
        <v>经济管理学院</v>
      </c>
      <c r="E35" s="13" t="s">
        <v>1528</v>
      </c>
      <c r="F35" t="str">
        <f>VLOOKUP(A35,Sheet9!A:K,11,FALSE)</f>
        <v>2.0</v>
      </c>
      <c r="G35" t="str">
        <f>VLOOKUP(A35,Sheet9!A:L,12,FALSE)</f>
        <v>32.0</v>
      </c>
      <c r="H35">
        <v>6</v>
      </c>
    </row>
    <row r="36" spans="1:8" ht="12.75">
      <c r="A36" t="s">
        <v>664</v>
      </c>
      <c r="B36" s="13" t="str">
        <f>VLOOKUP(A36,Sheet9!A:B,2,FALSE)</f>
        <v>高级组织行为学</v>
      </c>
      <c r="C36" t="str">
        <f>VLOOKUP(A36,Sheet9!A:C,3,FALSE)</f>
        <v>专业课</v>
      </c>
      <c r="D36" t="str">
        <f>VLOOKUP(A36,Sheet9!A:D,4,FALSE)</f>
        <v>经济管理学院</v>
      </c>
      <c r="E36" s="13" t="s">
        <v>1528</v>
      </c>
      <c r="F36" t="str">
        <f>VLOOKUP(A36,Sheet9!A:K,11,FALSE)</f>
        <v>2.0</v>
      </c>
      <c r="G36" t="str">
        <f>VLOOKUP(A36,Sheet9!A:L,12,FALSE)</f>
        <v>32.0</v>
      </c>
      <c r="H36">
        <v>30</v>
      </c>
    </row>
    <row r="37" spans="1:8" ht="12.75">
      <c r="A37" t="s">
        <v>666</v>
      </c>
      <c r="B37" s="13" t="str">
        <f>VLOOKUP(A37,Sheet9!A:B,2,FALSE)</f>
        <v>产业经济学（II）</v>
      </c>
      <c r="C37" t="str">
        <f>VLOOKUP(A37,Sheet9!A:C,3,FALSE)</f>
        <v>专业课</v>
      </c>
      <c r="D37" t="str">
        <f>VLOOKUP(A37,Sheet9!A:D,4,FALSE)</f>
        <v>经济管理学院</v>
      </c>
      <c r="E37" s="13" t="s">
        <v>1528</v>
      </c>
      <c r="F37" t="str">
        <f>VLOOKUP(A37,Sheet9!A:K,11,FALSE)</f>
        <v>2.0</v>
      </c>
      <c r="G37" t="str">
        <f>VLOOKUP(A37,Sheet9!A:L,12,FALSE)</f>
        <v>32.0</v>
      </c>
      <c r="H37">
        <v>6</v>
      </c>
    </row>
    <row r="38" spans="1:8" ht="12.75">
      <c r="A38" t="s">
        <v>672</v>
      </c>
      <c r="B38" s="13" t="str">
        <f>VLOOKUP(A38,Sheet9!A:B,2,FALSE)</f>
        <v>运筹学（II）</v>
      </c>
      <c r="C38" t="str">
        <f>VLOOKUP(A38,Sheet9!A:C,3,FALSE)</f>
        <v>专业课</v>
      </c>
      <c r="D38" t="str">
        <f>VLOOKUP(A38,Sheet9!A:D,4,FALSE)</f>
        <v>经济管理学院</v>
      </c>
      <c r="E38" s="13" t="s">
        <v>1528</v>
      </c>
      <c r="F38" t="str">
        <f>VLOOKUP(A38,Sheet9!A:K,11,FALSE)</f>
        <v>2.0</v>
      </c>
      <c r="G38" t="str">
        <f>VLOOKUP(A38,Sheet9!A:L,12,FALSE)</f>
        <v>32.0</v>
      </c>
      <c r="H38">
        <v>7</v>
      </c>
    </row>
    <row r="39" spans="1:8" ht="12.75">
      <c r="A39" t="s">
        <v>676</v>
      </c>
      <c r="B39" s="13" t="str">
        <f>VLOOKUP(A39,Sheet9!A:B,2,FALSE)</f>
        <v>管理经济学</v>
      </c>
      <c r="C39" t="str">
        <f>VLOOKUP(A39,Sheet9!A:C,3,FALSE)</f>
        <v>专业课</v>
      </c>
      <c r="D39" t="str">
        <f>VLOOKUP(A39,Sheet9!A:D,4,FALSE)</f>
        <v>经济管理学院</v>
      </c>
      <c r="E39" s="13" t="s">
        <v>1528</v>
      </c>
      <c r="F39" t="str">
        <f>VLOOKUP(A39,Sheet9!A:K,11,FALSE)</f>
        <v>2.0</v>
      </c>
      <c r="G39" t="str">
        <f>VLOOKUP(A39,Sheet9!A:L,12,FALSE)</f>
        <v>32.0</v>
      </c>
      <c r="H39">
        <v>12</v>
      </c>
    </row>
    <row r="40" spans="1:8" ht="12.75">
      <c r="A40" t="s">
        <v>680</v>
      </c>
      <c r="B40" s="13" t="str">
        <f>VLOOKUP(A40,Sheet9!A:B,2,FALSE)</f>
        <v>管理系统工程</v>
      </c>
      <c r="C40" t="str">
        <f>VLOOKUP(A40,Sheet9!A:C,3,FALSE)</f>
        <v>专业课</v>
      </c>
      <c r="D40" t="str">
        <f>VLOOKUP(A40,Sheet9!A:D,4,FALSE)</f>
        <v>经济管理学院</v>
      </c>
      <c r="E40" s="13" t="s">
        <v>1528</v>
      </c>
      <c r="F40" t="str">
        <f>VLOOKUP(A40,Sheet9!A:K,11,FALSE)</f>
        <v>2.0</v>
      </c>
      <c r="G40" t="str">
        <f>VLOOKUP(A40,Sheet9!A:L,12,FALSE)</f>
        <v>32.0</v>
      </c>
      <c r="H40">
        <v>9</v>
      </c>
    </row>
    <row r="41" spans="1:8" ht="12.75">
      <c r="A41" t="s">
        <v>684</v>
      </c>
      <c r="B41" s="13" t="str">
        <f>VLOOKUP(A41,Sheet9!A:B,2,FALSE)</f>
        <v>区域分析与规划</v>
      </c>
      <c r="C41" t="str">
        <f>VLOOKUP(A41,Sheet9!A:C,3,FALSE)</f>
        <v>专业课</v>
      </c>
      <c r="D41" t="str">
        <f>VLOOKUP(A41,Sheet9!A:D,4,FALSE)</f>
        <v>经济管理学院</v>
      </c>
      <c r="E41" s="13" t="s">
        <v>1528</v>
      </c>
      <c r="F41" t="str">
        <f>VLOOKUP(A41,Sheet9!A:K,11,FALSE)</f>
        <v>2.0</v>
      </c>
      <c r="G41" t="str">
        <f>VLOOKUP(A41,Sheet9!A:L,12,FALSE)</f>
        <v>32.0</v>
      </c>
      <c r="H41">
        <v>32</v>
      </c>
    </row>
    <row r="42" spans="1:8" ht="12.75">
      <c r="A42" t="s">
        <v>688</v>
      </c>
      <c r="B42" s="13" t="str">
        <f>VLOOKUP(A42,Sheet9!A:B,2,FALSE)</f>
        <v>发展经济学（II）</v>
      </c>
      <c r="C42" t="str">
        <f>VLOOKUP(A42,Sheet9!A:C,3,FALSE)</f>
        <v>专业课</v>
      </c>
      <c r="D42" t="str">
        <f>VLOOKUP(A42,Sheet9!A:D,4,FALSE)</f>
        <v>经济管理学院</v>
      </c>
      <c r="E42" s="13" t="s">
        <v>1528</v>
      </c>
      <c r="F42" t="str">
        <f>VLOOKUP(A42,Sheet9!A:K,11,FALSE)</f>
        <v>2.0</v>
      </c>
      <c r="G42" t="str">
        <f>VLOOKUP(A42,Sheet9!A:L,12,FALSE)</f>
        <v>32.0</v>
      </c>
      <c r="H42">
        <v>23</v>
      </c>
    </row>
    <row r="43" spans="1:8" ht="12.75">
      <c r="A43" t="s">
        <v>734</v>
      </c>
      <c r="B43" s="13" t="str">
        <f>VLOOKUP(A43,Sheet9!A:B,2,FALSE)</f>
        <v>中国传统文化概论</v>
      </c>
      <c r="C43" t="str">
        <f>VLOOKUP(A43,Sheet9!A:C,3,FALSE)</f>
        <v>公共课</v>
      </c>
      <c r="D43" t="str">
        <f>VLOOKUP(A43,Sheet9!A:D,4,FALSE)</f>
        <v>人文社会发展学院</v>
      </c>
      <c r="E43" s="13" t="s">
        <v>1528</v>
      </c>
      <c r="F43" t="str">
        <f>VLOOKUP(A43,Sheet9!A:K,11,FALSE)</f>
        <v>2.0</v>
      </c>
      <c r="G43" t="str">
        <f>VLOOKUP(A43,Sheet9!A:L,12,FALSE)</f>
        <v>32.0</v>
      </c>
      <c r="H43">
        <v>20</v>
      </c>
    </row>
    <row r="44" spans="1:8" ht="12.75">
      <c r="A44" t="s">
        <v>760</v>
      </c>
      <c r="B44" s="13" t="str">
        <f>VLOOKUP(A44,Sheet9!A:B,2,FALSE)</f>
        <v>高级侵权法</v>
      </c>
      <c r="C44" t="str">
        <f>VLOOKUP(A44,Sheet9!A:C,3,FALSE)</f>
        <v>专业课</v>
      </c>
      <c r="D44" t="str">
        <f>VLOOKUP(A44,Sheet9!A:D,4,FALSE)</f>
        <v>人文社会发展学院</v>
      </c>
      <c r="E44" s="13" t="s">
        <v>1528</v>
      </c>
      <c r="F44" t="str">
        <f>VLOOKUP(A44,Sheet9!A:K,11,FALSE)</f>
        <v>1.0</v>
      </c>
      <c r="G44" t="str">
        <f>VLOOKUP(A44,Sheet9!A:L,12,FALSE)</f>
        <v>16.0</v>
      </c>
      <c r="H44">
        <v>8</v>
      </c>
    </row>
    <row r="45" spans="1:8" ht="12.75">
      <c r="A45" t="s">
        <v>762</v>
      </c>
      <c r="B45" s="13" t="str">
        <f>VLOOKUP(A45,Sheet9!A:B,2,FALSE)</f>
        <v>社会学原著选读</v>
      </c>
      <c r="C45" t="str">
        <f>VLOOKUP(A45,Sheet9!A:C,3,FALSE)</f>
        <v>专业课</v>
      </c>
      <c r="D45" t="str">
        <f>VLOOKUP(A45,Sheet9!A:D,4,FALSE)</f>
        <v>人文社会发展学院</v>
      </c>
      <c r="E45" s="13" t="s">
        <v>1528</v>
      </c>
      <c r="F45" t="str">
        <f>VLOOKUP(A45,Sheet9!A:K,11,FALSE)</f>
        <v>1.0</v>
      </c>
      <c r="G45" t="str">
        <f>VLOOKUP(A45,Sheet9!A:L,12,FALSE)</f>
        <v>16.0</v>
      </c>
      <c r="H45">
        <v>18</v>
      </c>
    </row>
    <row r="46" spans="1:8" ht="12.75">
      <c r="A46" t="s">
        <v>766</v>
      </c>
      <c r="B46" s="13" t="str">
        <f>VLOOKUP(A46,Sheet9!A:B,2,FALSE)</f>
        <v>教育经济学</v>
      </c>
      <c r="C46" t="str">
        <f>VLOOKUP(A46,Sheet9!A:C,3,FALSE)</f>
        <v>专业课</v>
      </c>
      <c r="D46" t="str">
        <f>VLOOKUP(A46,Sheet9!A:D,4,FALSE)</f>
        <v>人文社会发展学院</v>
      </c>
      <c r="E46" s="13" t="s">
        <v>1528</v>
      </c>
      <c r="F46" t="str">
        <f>VLOOKUP(A46,Sheet9!A:K,11,FALSE)</f>
        <v>2.0</v>
      </c>
      <c r="G46" t="str">
        <f>VLOOKUP(A46,Sheet9!A:L,12,FALSE)</f>
        <v>32.0</v>
      </c>
      <c r="H46">
        <v>2</v>
      </c>
    </row>
    <row r="47" spans="1:8" ht="12.75">
      <c r="A47" t="s">
        <v>770</v>
      </c>
      <c r="B47" s="13" t="str">
        <f>VLOOKUP(A47,Sheet9!A:B,2,FALSE)</f>
        <v>职业技术教育原理及理论前沿</v>
      </c>
      <c r="C47" t="str">
        <f>VLOOKUP(A47,Sheet9!A:C,3,FALSE)</f>
        <v>公共课</v>
      </c>
      <c r="D47" t="str">
        <f>VLOOKUP(A47,Sheet9!A:D,4,FALSE)</f>
        <v>人文社会发展学院</v>
      </c>
      <c r="E47" s="13" t="s">
        <v>1528</v>
      </c>
      <c r="F47" t="str">
        <f>VLOOKUP(A47,Sheet9!A:K,11,FALSE)</f>
        <v>3.0</v>
      </c>
      <c r="G47" t="str">
        <f>VLOOKUP(A47,Sheet9!A:L,12,FALSE)</f>
        <v>48.0</v>
      </c>
      <c r="H47">
        <v>2</v>
      </c>
    </row>
    <row r="48" spans="1:8" ht="12.75">
      <c r="A48" t="s">
        <v>320</v>
      </c>
      <c r="B48" s="13" t="str">
        <f>VLOOKUP(A48,Sheet9!A:B,2,FALSE)</f>
        <v>中外职业教育史</v>
      </c>
      <c r="C48" t="str">
        <f>VLOOKUP(A48,Sheet9!A:C,3,FALSE)</f>
        <v>专业课</v>
      </c>
      <c r="D48" t="str">
        <f>VLOOKUP(A48,Sheet9!A:D,4,FALSE)</f>
        <v>人文社会发展学院</v>
      </c>
      <c r="E48" s="13" t="s">
        <v>1528</v>
      </c>
      <c r="F48" t="str">
        <f>VLOOKUP(A48,Sheet9!A:K,11,FALSE)</f>
        <v>1.0</v>
      </c>
      <c r="G48" t="str">
        <f>VLOOKUP(A48,Sheet9!A:L,12,FALSE)</f>
        <v>16.0</v>
      </c>
      <c r="H48">
        <v>2</v>
      </c>
    </row>
    <row r="49" spans="1:8" ht="12.75">
      <c r="A49" t="s">
        <v>1134</v>
      </c>
      <c r="B49" s="13" t="str">
        <f>VLOOKUP(A49,Sheet9!A:B,2,FALSE)</f>
        <v>教育技术</v>
      </c>
      <c r="C49" t="str">
        <f>VLOOKUP(A49,Sheet9!A:C,3,FALSE)</f>
        <v>公共课</v>
      </c>
      <c r="D49" t="str">
        <f>VLOOKUP(A49,Sheet9!A:D,4,FALSE)</f>
        <v>人文社会发展学院</v>
      </c>
      <c r="E49" s="13" t="s">
        <v>1528</v>
      </c>
      <c r="F49" t="str">
        <f>VLOOKUP(A49,Sheet9!A:K,11,FALSE)</f>
        <v>1.5</v>
      </c>
      <c r="G49" t="str">
        <f>VLOOKUP(A49,Sheet9!A:L,12,FALSE)</f>
        <v>24.0</v>
      </c>
      <c r="H49">
        <v>2</v>
      </c>
    </row>
    <row r="50" spans="1:8" ht="12.75">
      <c r="A50" t="s">
        <v>774</v>
      </c>
      <c r="B50" s="13" t="str">
        <f>VLOOKUP(A50,Sheet9!A:B,2,FALSE)</f>
        <v>高级定量研究</v>
      </c>
      <c r="C50" t="str">
        <f>VLOOKUP(A50,Sheet9!A:C,3,FALSE)</f>
        <v>专业课</v>
      </c>
      <c r="D50" t="str">
        <f>VLOOKUP(A50,Sheet9!A:D,4,FALSE)</f>
        <v>人文社会发展学院</v>
      </c>
      <c r="E50" s="13" t="s">
        <v>1528</v>
      </c>
      <c r="F50" t="str">
        <f>VLOOKUP(A50,Sheet9!A:K,11,FALSE)</f>
        <v>2.0</v>
      </c>
      <c r="G50" t="str">
        <f>VLOOKUP(A50,Sheet9!A:L,12,FALSE)</f>
        <v>32.0</v>
      </c>
      <c r="H50">
        <v>20</v>
      </c>
    </row>
    <row r="51" spans="1:8" ht="12.75">
      <c r="A51" t="s">
        <v>882</v>
      </c>
      <c r="B51" s="13" t="str">
        <f>VLOOKUP(A51,Sheet9!A:B,2,FALSE)</f>
        <v>仪器分析</v>
      </c>
      <c r="C51" t="str">
        <f>VLOOKUP(A51,Sheet9!A:C,3,FALSE)</f>
        <v>公共课</v>
      </c>
      <c r="D51" t="str">
        <f>VLOOKUP(A51,Sheet9!A:D,4,FALSE)</f>
        <v>化学与药学院</v>
      </c>
      <c r="E51" s="13" t="s">
        <v>1528</v>
      </c>
      <c r="F51" t="str">
        <f>VLOOKUP(A51,Sheet9!A:K,11,FALSE)</f>
        <v>2.0</v>
      </c>
      <c r="G51" t="str">
        <f>VLOOKUP(A51,Sheet9!A:L,12,FALSE)</f>
        <v>32.0</v>
      </c>
      <c r="H51">
        <v>54</v>
      </c>
    </row>
    <row r="52" spans="1:8" ht="12.75">
      <c r="A52" t="s">
        <v>886</v>
      </c>
      <c r="B52" s="13" t="str">
        <f>VLOOKUP(A52,Sheet9!A:B,2,FALSE)</f>
        <v>生物物理研究动态</v>
      </c>
      <c r="C52" t="str">
        <f>VLOOKUP(A52,Sheet9!A:C,3,FALSE)</f>
        <v>专业课</v>
      </c>
      <c r="D52" t="str">
        <f>VLOOKUP(A52,Sheet9!A:D,4,FALSE)</f>
        <v>理学院</v>
      </c>
      <c r="E52" s="13" t="s">
        <v>1528</v>
      </c>
      <c r="F52" t="str">
        <f>VLOOKUP(A52,Sheet9!A:K,11,FALSE)</f>
        <v>2.0</v>
      </c>
      <c r="G52" t="str">
        <f>VLOOKUP(A52,Sheet9!A:L,12,FALSE)</f>
        <v>32.0</v>
      </c>
      <c r="H52">
        <v>7</v>
      </c>
    </row>
    <row r="53" spans="1:8" ht="12.75">
      <c r="A53" t="s">
        <v>420</v>
      </c>
      <c r="B53" s="13" t="str">
        <f>VLOOKUP(A53,Sheet9!A:B,2,FALSE)</f>
        <v>泛函分析</v>
      </c>
      <c r="C53" t="str">
        <f>VLOOKUP(A53,Sheet9!A:C,3,FALSE)</f>
        <v>专业课</v>
      </c>
      <c r="D53" t="str">
        <f>VLOOKUP(A53,Sheet9!A:D,4,FALSE)</f>
        <v>理学院</v>
      </c>
      <c r="E53" s="13" t="s">
        <v>1528</v>
      </c>
      <c r="F53" t="str">
        <f>VLOOKUP(A53,Sheet9!A:K,11,FALSE)</f>
        <v>3.0</v>
      </c>
      <c r="G53" t="str">
        <f>VLOOKUP(A53,Sheet9!A:L,12,FALSE)</f>
        <v>48.0</v>
      </c>
      <c r="H53">
        <v>9</v>
      </c>
    </row>
    <row r="54" spans="1:8" ht="12.75">
      <c r="A54" t="s">
        <v>380</v>
      </c>
      <c r="B54" s="13" t="str">
        <f>VLOOKUP(A54,Sheet9!A:B,2,FALSE)</f>
        <v>硕士俄语</v>
      </c>
      <c r="C54" t="str">
        <f>VLOOKUP(A54,Sheet9!A:C,3,FALSE)</f>
        <v>公共课</v>
      </c>
      <c r="D54" t="str">
        <f>VLOOKUP(A54,Sheet9!A:D,4,FALSE)</f>
        <v>外语系</v>
      </c>
      <c r="E54" s="13" t="s">
        <v>1528</v>
      </c>
      <c r="F54" t="str">
        <f>VLOOKUP(A54,Sheet9!A:K,11,FALSE)</f>
        <v>4.0</v>
      </c>
      <c r="G54" t="str">
        <f>VLOOKUP(A54,Sheet9!A:L,12,FALSE)</f>
        <v>64.0</v>
      </c>
      <c r="H54">
        <v>2</v>
      </c>
    </row>
    <row r="55" spans="1:8" ht="12.75">
      <c r="A55" t="s">
        <v>1039</v>
      </c>
      <c r="B55" s="13" t="str">
        <f>VLOOKUP(A55,Sheet9!A:B,2,FALSE)</f>
        <v>硕士日语</v>
      </c>
      <c r="C55" t="str">
        <f>VLOOKUP(A55,Sheet9!A:C,3,FALSE)</f>
        <v>公共课</v>
      </c>
      <c r="D55" t="str">
        <f>VLOOKUP(A55,Sheet9!A:D,4,FALSE)</f>
        <v>外语系</v>
      </c>
      <c r="E55" s="13" t="s">
        <v>1528</v>
      </c>
      <c r="F55" t="str">
        <f>VLOOKUP(A55,Sheet9!A:K,11,FALSE)</f>
        <v>4.0</v>
      </c>
      <c r="G55" t="str">
        <f>VLOOKUP(A55,Sheet9!A:L,12,FALSE)</f>
        <v>64.0</v>
      </c>
      <c r="H55">
        <v>3</v>
      </c>
    </row>
    <row r="56" spans="1:8" ht="12.75">
      <c r="A56" t="s">
        <v>806</v>
      </c>
      <c r="B56" s="13" t="str">
        <f>VLOOKUP(A56,Sheet9!A:B,2,FALSE)</f>
        <v>科研方法</v>
      </c>
      <c r="C56" t="str">
        <f>VLOOKUP(A56,Sheet9!A:C,3,FALSE)</f>
        <v>专业课</v>
      </c>
      <c r="D56" t="str">
        <f>VLOOKUP(A56,Sheet9!A:D,4,FALSE)</f>
        <v>外语系</v>
      </c>
      <c r="E56" s="13" t="s">
        <v>1528</v>
      </c>
      <c r="F56" t="str">
        <f>VLOOKUP(A56,Sheet9!A:K,11,FALSE)</f>
        <v>2.0</v>
      </c>
      <c r="G56" t="str">
        <f>VLOOKUP(A56,Sheet9!A:L,12,FALSE)</f>
        <v>32.0</v>
      </c>
      <c r="H56">
        <v>4</v>
      </c>
    </row>
    <row r="57" spans="1:8" ht="12.75">
      <c r="A57" t="s">
        <v>497</v>
      </c>
      <c r="B57" s="13" t="str">
        <f>VLOOKUP(A57,Sheet9!A:B,2,FALSE)</f>
        <v>语义学</v>
      </c>
      <c r="C57" t="str">
        <f>VLOOKUP(A57,Sheet9!A:C,3,FALSE)</f>
        <v>专业课</v>
      </c>
      <c r="D57" t="str">
        <f>VLOOKUP(A57,Sheet9!A:D,4,FALSE)</f>
        <v>外语系</v>
      </c>
      <c r="E57" s="13" t="s">
        <v>1528</v>
      </c>
      <c r="F57" t="str">
        <f>VLOOKUP(A57,Sheet9!A:K,11,FALSE)</f>
        <v>2.0</v>
      </c>
      <c r="G57" t="str">
        <f>VLOOKUP(A57,Sheet9!A:L,12,FALSE)</f>
        <v>32.0</v>
      </c>
      <c r="H57">
        <v>4</v>
      </c>
    </row>
    <row r="58" spans="1:8" ht="12.75">
      <c r="A58" t="s">
        <v>117</v>
      </c>
      <c r="B58" s="13" t="str">
        <f>VLOOKUP(A58,Sheet9!A:B,2,FALSE)</f>
        <v>语用学</v>
      </c>
      <c r="C58" t="str">
        <f>VLOOKUP(A58,Sheet9!A:C,3,FALSE)</f>
        <v>专业课</v>
      </c>
      <c r="D58" t="str">
        <f>VLOOKUP(A58,Sheet9!A:D,4,FALSE)</f>
        <v>外语系</v>
      </c>
      <c r="E58" s="13" t="s">
        <v>1528</v>
      </c>
      <c r="F58" t="str">
        <f>VLOOKUP(A58,Sheet9!A:K,11,FALSE)</f>
        <v>2.0</v>
      </c>
      <c r="G58" t="str">
        <f>VLOOKUP(A58,Sheet9!A:L,12,FALSE)</f>
        <v>32.0</v>
      </c>
      <c r="H58">
        <v>4</v>
      </c>
    </row>
    <row r="59" spans="1:8" ht="12.75">
      <c r="A59" t="s">
        <v>123</v>
      </c>
      <c r="B59" s="13" t="str">
        <f>VLOOKUP(A59,Sheet9!A:B,2,FALSE)</f>
        <v>教育心理学</v>
      </c>
      <c r="C59" t="str">
        <f>VLOOKUP(A59,Sheet9!A:C,3,FALSE)</f>
        <v>专业课</v>
      </c>
      <c r="D59" t="str">
        <f>VLOOKUP(A59,Sheet9!A:D,4,FALSE)</f>
        <v>外语系</v>
      </c>
      <c r="E59" s="13" t="s">
        <v>1528</v>
      </c>
      <c r="F59" t="str">
        <f>VLOOKUP(A59,Sheet9!A:K,11,FALSE)</f>
        <v>2.0</v>
      </c>
      <c r="G59" t="str">
        <f>VLOOKUP(A59,Sheet9!A:L,12,FALSE)</f>
        <v>32.0</v>
      </c>
      <c r="H59">
        <v>2</v>
      </c>
    </row>
    <row r="60" spans="1:8" ht="12.75">
      <c r="A60" t="s">
        <v>127</v>
      </c>
      <c r="B60" s="13" t="str">
        <f>VLOOKUP(A60,Sheet9!A:B,2,FALSE)</f>
        <v>中国翻译思想</v>
      </c>
      <c r="C60" t="str">
        <f>VLOOKUP(A60,Sheet9!A:C,3,FALSE)</f>
        <v>专业课</v>
      </c>
      <c r="D60" t="str">
        <f>VLOOKUP(A60,Sheet9!A:D,4,FALSE)</f>
        <v>外语系</v>
      </c>
      <c r="E60" s="13" t="s">
        <v>1528</v>
      </c>
      <c r="F60" t="str">
        <f>VLOOKUP(A60,Sheet9!A:K,11,FALSE)</f>
        <v>2.0</v>
      </c>
      <c r="G60" t="str">
        <f>VLOOKUP(A60,Sheet9!A:L,12,FALSE)</f>
        <v>32.0</v>
      </c>
      <c r="H60">
        <v>2</v>
      </c>
    </row>
    <row r="61" spans="1:8" ht="12.75">
      <c r="A61" t="s">
        <v>1193</v>
      </c>
      <c r="B61" s="13" t="str">
        <f>VLOOKUP(A61,Sheet9!A:B,2,FALSE)</f>
        <v>景观学</v>
      </c>
      <c r="C61" t="str">
        <f>VLOOKUP(A61,Sheet9!A:C,3,FALSE)</f>
        <v>专业课</v>
      </c>
      <c r="D61" t="str">
        <f>VLOOKUP(A61,Sheet9!A:D,4,FALSE)</f>
        <v>风景园林艺术学院</v>
      </c>
      <c r="E61" s="13" t="s">
        <v>1528</v>
      </c>
      <c r="F61" t="str">
        <f>VLOOKUP(A61,Sheet9!A:K,11,FALSE)</f>
        <v>2.0</v>
      </c>
      <c r="G61" t="str">
        <f>VLOOKUP(A61,Sheet9!A:L,12,FALSE)</f>
        <v>32.0</v>
      </c>
      <c r="H61">
        <v>21</v>
      </c>
    </row>
    <row r="62" spans="1:8" ht="12.75">
      <c r="A62" t="s">
        <v>474</v>
      </c>
      <c r="B62" s="13" t="str">
        <f>VLOOKUP(A62,Sheet9!A:B,2,FALSE)</f>
        <v>设计心理学</v>
      </c>
      <c r="C62" t="str">
        <f>VLOOKUP(A62,Sheet9!A:C,3,FALSE)</f>
        <v>专业课</v>
      </c>
      <c r="D62" t="str">
        <f>VLOOKUP(A62,Sheet9!A:D,4,FALSE)</f>
        <v>风景园林艺术学院</v>
      </c>
      <c r="E62" s="13" t="s">
        <v>1528</v>
      </c>
      <c r="F62" t="str">
        <f>VLOOKUP(A62,Sheet9!A:K,11,FALSE)</f>
        <v>2.0</v>
      </c>
      <c r="G62" t="str">
        <f>VLOOKUP(A62,Sheet9!A:L,12,FALSE)</f>
        <v>32.0</v>
      </c>
      <c r="H62">
        <v>20</v>
      </c>
    </row>
    <row r="63" spans="1:8" ht="12.75">
      <c r="A63" t="s">
        <v>1197</v>
      </c>
      <c r="B63" s="13" t="str">
        <f>VLOOKUP(A63,Sheet9!A:B,2,FALSE)</f>
        <v>传统文化与设计</v>
      </c>
      <c r="C63" t="str">
        <f>VLOOKUP(A63,Sheet9!A:C,3,FALSE)</f>
        <v>专业课</v>
      </c>
      <c r="D63" t="str">
        <f>VLOOKUP(A63,Sheet9!A:D,4,FALSE)</f>
        <v>风景园林艺术学院</v>
      </c>
      <c r="E63" s="13" t="s">
        <v>1528</v>
      </c>
      <c r="F63" t="str">
        <f>VLOOKUP(A63,Sheet9!A:K,11,FALSE)</f>
        <v>2.0</v>
      </c>
      <c r="G63" t="str">
        <f>VLOOKUP(A63,Sheet9!A:L,12,FALSE)</f>
        <v>32.0</v>
      </c>
      <c r="H63">
        <v>16</v>
      </c>
    </row>
    <row r="64" spans="1:8" ht="12.75">
      <c r="A64" t="s">
        <v>1201</v>
      </c>
      <c r="B64" s="13" t="str">
        <f>VLOOKUP(A64,Sheet9!A:B,2,FALSE)</f>
        <v>设计进展</v>
      </c>
      <c r="C64" t="str">
        <f>VLOOKUP(A64,Sheet9!A:C,3,FALSE)</f>
        <v>专业课</v>
      </c>
      <c r="D64" t="str">
        <f>VLOOKUP(A64,Sheet9!A:D,4,FALSE)</f>
        <v>风景园林艺术学院</v>
      </c>
      <c r="E64" s="13" t="s">
        <v>1528</v>
      </c>
      <c r="F64" t="str">
        <f>VLOOKUP(A64,Sheet9!A:K,11,FALSE)</f>
        <v>2.0</v>
      </c>
      <c r="G64" t="str">
        <f>VLOOKUP(A64,Sheet9!A:L,12,FALSE)</f>
        <v>32.0</v>
      </c>
      <c r="H64">
        <v>15</v>
      </c>
    </row>
    <row r="65" spans="1:8" ht="12.75">
      <c r="A65" t="s">
        <v>1205</v>
      </c>
      <c r="B65" s="13" t="str">
        <f>VLOOKUP(A65,Sheet9!A:B,2,FALSE)</f>
        <v>景观植物与生态</v>
      </c>
      <c r="C65" t="str">
        <f>VLOOKUP(A65,Sheet9!A:C,3,FALSE)</f>
        <v>专业课</v>
      </c>
      <c r="D65" t="str">
        <f>VLOOKUP(A65,Sheet9!A:D,4,FALSE)</f>
        <v>风景园林艺术学院</v>
      </c>
      <c r="E65" s="13" t="s">
        <v>1528</v>
      </c>
      <c r="F65" t="str">
        <f>VLOOKUP(A65,Sheet9!A:K,11,FALSE)</f>
        <v>3.0</v>
      </c>
      <c r="G65" t="str">
        <f>VLOOKUP(A65,Sheet9!A:L,12,FALSE)</f>
        <v>48.0</v>
      </c>
      <c r="H65">
        <v>35</v>
      </c>
    </row>
    <row r="66" spans="1:8" ht="12.75">
      <c r="A66" t="s">
        <v>136</v>
      </c>
      <c r="B66" s="13" t="str">
        <f>VLOOKUP(A66,Sheet9!A:B,2,FALSE)</f>
        <v>民间艺术与乡土文化</v>
      </c>
      <c r="C66" t="str">
        <f>VLOOKUP(A66,Sheet9!A:C,3,FALSE)</f>
        <v>专业课</v>
      </c>
      <c r="D66" t="str">
        <f>VLOOKUP(A66,Sheet9!A:D,4,FALSE)</f>
        <v>风景园林艺术学院</v>
      </c>
      <c r="E66" s="13" t="s">
        <v>1528</v>
      </c>
      <c r="F66" t="str">
        <f>VLOOKUP(A66,Sheet9!A:K,11,FALSE)</f>
        <v>3.0</v>
      </c>
      <c r="G66" t="str">
        <f>VLOOKUP(A66,Sheet9!A:L,12,FALSE)</f>
        <v>48.0</v>
      </c>
      <c r="H66">
        <v>6</v>
      </c>
    </row>
    <row r="67" spans="1:8" ht="12.75">
      <c r="A67" t="s">
        <v>362</v>
      </c>
      <c r="B67" s="13" t="str">
        <f>VLOOKUP(A67,Sheet9!A:B,2,FALSE)</f>
        <v>文献检索</v>
      </c>
      <c r="C67" t="str">
        <f>VLOOKUP(A67,Sheet9!A:C,3,FALSE)</f>
        <v>公共课</v>
      </c>
      <c r="D67" t="str">
        <f>VLOOKUP(A67,Sheet9!A:D,4,FALSE)</f>
        <v>图书馆</v>
      </c>
      <c r="E67" s="13" t="s">
        <v>1528</v>
      </c>
      <c r="F67" t="str">
        <f>VLOOKUP(A67,Sheet9!A:K,11,FALSE)</f>
        <v>1.0</v>
      </c>
      <c r="G67" t="str">
        <f>VLOOKUP(A67,Sheet9!A:L,12,FALSE)</f>
        <v>16.0</v>
      </c>
      <c r="H67">
        <v>35</v>
      </c>
    </row>
    <row r="68" spans="1:8" ht="12.75">
      <c r="A68" t="s">
        <v>454</v>
      </c>
      <c r="B68" s="13" t="str">
        <f>VLOOKUP(A68,Sheet9!A:B,2,FALSE)</f>
        <v>高效液相色谱仪</v>
      </c>
      <c r="C68" t="str">
        <f>VLOOKUP(A68,Sheet9!A:C,3,FALSE)</f>
        <v>公共课</v>
      </c>
      <c r="D68" t="str">
        <f>VLOOKUP(A68,Sheet9!A:D,4,FALSE)</f>
        <v>旱区作物逆境生物学国家重点实验室</v>
      </c>
      <c r="E68" s="13" t="s">
        <v>1528</v>
      </c>
      <c r="F68" t="str">
        <f>VLOOKUP(A68,Sheet9!A:K,11,FALSE)</f>
        <v>0.0</v>
      </c>
      <c r="G68" t="str">
        <f>VLOOKUP(A68,Sheet9!A:L,12,FALSE)</f>
        <v>16.0</v>
      </c>
      <c r="H68">
        <v>35</v>
      </c>
    </row>
    <row r="69" spans="1:8" ht="12.75">
      <c r="A69" t="s">
        <v>515</v>
      </c>
      <c r="B69" s="13" t="str">
        <f>VLOOKUP(A69,Sheet9!A:B,2,FALSE)</f>
        <v>CFX-96实时定量PCR仪</v>
      </c>
      <c r="C69" t="str">
        <f>VLOOKUP(A69,Sheet9!A:C,3,FALSE)</f>
        <v>公共课</v>
      </c>
      <c r="D69" t="str">
        <f>VLOOKUP(A69,Sheet9!A:D,4,FALSE)</f>
        <v>旱区作物逆境生物学国家重点实验室</v>
      </c>
      <c r="E69" s="13" t="s">
        <v>1528</v>
      </c>
      <c r="F69" t="str">
        <f>VLOOKUP(A69,Sheet9!A:K,11,FALSE)</f>
        <v>0.0</v>
      </c>
      <c r="G69" t="str">
        <f>VLOOKUP(A69,Sheet9!A:L,12,FALSE)</f>
        <v>8.0</v>
      </c>
      <c r="H69">
        <v>9</v>
      </c>
    </row>
    <row r="70" spans="1:8" ht="12.75">
      <c r="A70" t="s">
        <v>509</v>
      </c>
      <c r="B70" s="13" t="str">
        <f>VLOOKUP(A70,Sheet9!A:B,2,FALSE)</f>
        <v>激光共聚焦显微镜</v>
      </c>
      <c r="C70" t="str">
        <f>VLOOKUP(A70,Sheet9!A:C,3,FALSE)</f>
        <v>公共课</v>
      </c>
      <c r="D70" t="str">
        <f>VLOOKUP(A70,Sheet9!A:D,4,FALSE)</f>
        <v>旱区作物逆境生物学国家重点实验室</v>
      </c>
      <c r="E70" s="13" t="s">
        <v>1528</v>
      </c>
      <c r="F70" t="str">
        <f>VLOOKUP(A70,Sheet9!A:K,11,FALSE)</f>
        <v>0.0</v>
      </c>
      <c r="G70" t="str">
        <f>VLOOKUP(A70,Sheet9!A:L,12,FALSE)</f>
        <v>8.0</v>
      </c>
      <c r="H70">
        <v>31</v>
      </c>
    </row>
    <row r="71" spans="1:8" ht="12.75">
      <c r="A71" t="s">
        <v>505</v>
      </c>
      <c r="B71" s="13" t="str">
        <f>VLOOKUP(A71,Sheet9!A:B,2,FALSE)</f>
        <v>电子显微镜</v>
      </c>
      <c r="C71" t="str">
        <f>VLOOKUP(A71,Sheet9!A:C,3,FALSE)</f>
        <v>公共课</v>
      </c>
      <c r="D71" t="str">
        <f>VLOOKUP(A71,Sheet9!A:D,4,FALSE)</f>
        <v>旱区作物逆境生物学国家重点实验室</v>
      </c>
      <c r="E71" s="13" t="s">
        <v>1528</v>
      </c>
      <c r="F71" t="str">
        <f>VLOOKUP(A71,Sheet9!A:K,11,FALSE)</f>
        <v>0.0</v>
      </c>
      <c r="G71" t="str">
        <f>VLOOKUP(A71,Sheet9!A:L,12,FALSE)</f>
        <v>16.0</v>
      </c>
      <c r="H71">
        <v>42</v>
      </c>
    </row>
    <row r="72" spans="1:8" ht="12.75">
      <c r="A72" t="s">
        <v>429</v>
      </c>
      <c r="B72" s="13" t="str">
        <f>VLOOKUP(A72,Sheet9!A:B,2,FALSE)</f>
        <v>核磁共振波谱仪</v>
      </c>
      <c r="C72" t="str">
        <f>VLOOKUP(A72,Sheet9!A:C,3,FALSE)</f>
        <v>公共课</v>
      </c>
      <c r="D72" t="str">
        <f>VLOOKUP(A72,Sheet9!A:D,4,FALSE)</f>
        <v>旱区作物逆境生物学国家重点实验室</v>
      </c>
      <c r="E72" s="13" t="s">
        <v>1528</v>
      </c>
      <c r="F72" t="str">
        <f>VLOOKUP(A72,Sheet9!A:K,11,FALSE)</f>
        <v>0.0</v>
      </c>
      <c r="G72" t="str">
        <f>VLOOKUP(A72,Sheet9!A:L,12,FALSE)</f>
        <v>16.0</v>
      </c>
      <c r="H72">
        <v>46</v>
      </c>
    </row>
    <row r="73" spans="1:8" ht="12.75">
      <c r="A73" t="s">
        <v>444</v>
      </c>
      <c r="B73" s="13" t="str">
        <f>VLOOKUP(A73,Sheet9!A:B,2,FALSE)</f>
        <v>蛋白质层析系统</v>
      </c>
      <c r="C73" t="str">
        <f>VLOOKUP(A73,Sheet9!A:C,3,FALSE)</f>
        <v>公共课</v>
      </c>
      <c r="D73" t="str">
        <f>VLOOKUP(A73,Sheet9!A:D,4,FALSE)</f>
        <v>旱区作物逆境生物学国家重点实验室</v>
      </c>
      <c r="E73" s="13" t="s">
        <v>1528</v>
      </c>
      <c r="F73" t="str">
        <f>VLOOKUP(A73,Sheet9!A:K,11,FALSE)</f>
        <v>0.0</v>
      </c>
      <c r="G73" t="str">
        <f>VLOOKUP(A73,Sheet9!A:L,12,FALSE)</f>
        <v>8.0</v>
      </c>
      <c r="H73">
        <v>15</v>
      </c>
    </row>
    <row r="74" spans="1:8" ht="12.75">
      <c r="A74" t="s">
        <v>448</v>
      </c>
      <c r="B74" s="13" t="str">
        <f>VLOOKUP(A74,Sheet9!A:B,2,FALSE)</f>
        <v>多功能酶标仪</v>
      </c>
      <c r="C74" t="str">
        <f>VLOOKUP(A74,Sheet9!A:C,3,FALSE)</f>
        <v>公共课</v>
      </c>
      <c r="D74" t="str">
        <f>VLOOKUP(A74,Sheet9!A:D,4,FALSE)</f>
        <v>旱区作物逆境生物学国家重点实验室</v>
      </c>
      <c r="E74" s="13" t="s">
        <v>1528</v>
      </c>
      <c r="F74" t="str">
        <f>VLOOKUP(A74,Sheet9!A:K,11,FALSE)</f>
        <v>0.0</v>
      </c>
      <c r="G74" t="str">
        <f>VLOOKUP(A74,Sheet9!A:L,12,FALSE)</f>
        <v>8.0</v>
      </c>
      <c r="H74">
        <v>24</v>
      </c>
    </row>
    <row r="75" spans="1:8" ht="12.75">
      <c r="A75" t="s">
        <v>501</v>
      </c>
      <c r="B75" s="13" t="str">
        <f>VLOOKUP(A75,Sheet9!A:B,2,FALSE)</f>
        <v>半薄切片机</v>
      </c>
      <c r="C75" t="str">
        <f>VLOOKUP(A75,Sheet9!A:C,3,FALSE)</f>
        <v>公共课</v>
      </c>
      <c r="D75" t="str">
        <f>VLOOKUP(A75,Sheet9!A:D,4,FALSE)</f>
        <v>旱区作物逆境生物学国家重点实验室</v>
      </c>
      <c r="E75" s="13" t="s">
        <v>1528</v>
      </c>
      <c r="F75" t="str">
        <f>VLOOKUP(A75,Sheet9!A:K,11,FALSE)</f>
        <v>0.0</v>
      </c>
      <c r="G75" t="str">
        <f>VLOOKUP(A75,Sheet9!A:L,12,FALSE)</f>
        <v>8.0</v>
      </c>
      <c r="H75">
        <v>39</v>
      </c>
    </row>
    <row r="76" spans="1:8" ht="12.75">
      <c r="A76" t="s">
        <v>450</v>
      </c>
      <c r="B76" s="13" t="str">
        <f>VLOOKUP(A76,Sheet9!A:B,2,FALSE)</f>
        <v>透射电镜HT7700</v>
      </c>
      <c r="C76" t="str">
        <f>VLOOKUP(A76,Sheet9!A:C,3,FALSE)</f>
        <v>公共课</v>
      </c>
      <c r="D76" t="str">
        <f>VLOOKUP(A76,Sheet9!A:D,4,FALSE)</f>
        <v>旱区作物逆境生物学国家重点实验室</v>
      </c>
      <c r="E76" s="13" t="s">
        <v>1528</v>
      </c>
      <c r="F76" t="str">
        <f>VLOOKUP(A76,Sheet9!A:K,11,FALSE)</f>
        <v>0.0</v>
      </c>
      <c r="G76" t="str">
        <f>VLOOKUP(A76,Sheet9!A:L,12,FALSE)</f>
        <v>16.0</v>
      </c>
      <c r="H76">
        <v>40</v>
      </c>
    </row>
    <row r="77" spans="1:8" ht="12.75">
      <c r="A77" t="s">
        <v>182</v>
      </c>
      <c r="B77" s="13" t="str">
        <f>VLOOKUP(A77,Sheet9!A:B,2,FALSE)</f>
        <v>冷冻切片机</v>
      </c>
      <c r="C77" t="str">
        <f>VLOOKUP(A77,Sheet9!A:C,3,FALSE)</f>
        <v>公共课</v>
      </c>
      <c r="D77" t="str">
        <f>VLOOKUP(A77,Sheet9!A:D,4,FALSE)</f>
        <v>旱区作物逆境生物学国家重点实验室</v>
      </c>
      <c r="E77" s="13" t="s">
        <v>1528</v>
      </c>
      <c r="F77" t="str">
        <f>VLOOKUP(A77,Sheet9!A:K,11,FALSE)</f>
        <v>0.0</v>
      </c>
      <c r="G77" t="str">
        <f>VLOOKUP(A77,Sheet9!A:L,12,FALSE)</f>
        <v>16.0</v>
      </c>
      <c r="H77">
        <v>6</v>
      </c>
    </row>
    <row r="78" spans="1:8" ht="12.75">
      <c r="A78" t="s">
        <v>1013</v>
      </c>
      <c r="B78" s="13" t="str">
        <f>VLOOKUP(A78,Sheet9!A:B,2,FALSE)</f>
        <v>昆虫分类学</v>
      </c>
      <c r="C78" t="str">
        <f>VLOOKUP(A78,Sheet9!A:C,3,FALSE)</f>
        <v>专业课</v>
      </c>
      <c r="D78" t="str">
        <f>VLOOKUP(A78,Sheet9!A:D,4,FALSE)</f>
        <v>植物保护学院</v>
      </c>
      <c r="E78" s="13" t="s">
        <v>1528</v>
      </c>
      <c r="F78" t="str">
        <f>VLOOKUP(A78,Sheet9!A:K,11,FALSE)</f>
        <v>2.0</v>
      </c>
      <c r="G78" t="str">
        <f>VLOOKUP(A78,Sheet9!A:L,12,FALSE)</f>
        <v>32.0</v>
      </c>
      <c r="H78">
        <v>27</v>
      </c>
    </row>
    <row r="79" spans="1:8" ht="12.75">
      <c r="A79" t="s">
        <v>1017</v>
      </c>
      <c r="B79" s="13" t="str">
        <f>VLOOKUP(A79,Sheet9!A:B,2,FALSE)</f>
        <v>昆虫生态学</v>
      </c>
      <c r="C79" t="str">
        <f>VLOOKUP(A79,Sheet9!A:C,3,FALSE)</f>
        <v>专业课</v>
      </c>
      <c r="D79" t="str">
        <f>VLOOKUP(A79,Sheet9!A:D,4,FALSE)</f>
        <v>植物保护学院</v>
      </c>
      <c r="E79" s="13" t="s">
        <v>1528</v>
      </c>
      <c r="F79" t="str">
        <f>VLOOKUP(A79,Sheet9!A:K,11,FALSE)</f>
        <v>2.0</v>
      </c>
      <c r="G79" t="str">
        <f>VLOOKUP(A79,Sheet9!A:L,12,FALSE)</f>
        <v>32.0</v>
      </c>
      <c r="H79">
        <v>28</v>
      </c>
    </row>
    <row r="80" spans="1:8" ht="12.75">
      <c r="A80" t="s">
        <v>999</v>
      </c>
      <c r="B80" s="13" t="str">
        <f>VLOOKUP(A80,Sheet9!A:B,2,FALSE)</f>
        <v>高级植物免疫学</v>
      </c>
      <c r="C80" t="str">
        <f>VLOOKUP(A80,Sheet9!A:C,3,FALSE)</f>
        <v>专业课</v>
      </c>
      <c r="D80" t="str">
        <f>VLOOKUP(A80,Sheet9!A:D,4,FALSE)</f>
        <v>植物保护学院</v>
      </c>
      <c r="E80" s="13" t="s">
        <v>1528</v>
      </c>
      <c r="F80" t="str">
        <f>VLOOKUP(A80,Sheet9!A:K,11,FALSE)</f>
        <v>1.5</v>
      </c>
      <c r="G80" t="str">
        <f>VLOOKUP(A80,Sheet9!A:L,12,FALSE)</f>
        <v>24.0</v>
      </c>
      <c r="H80">
        <v>91</v>
      </c>
    </row>
    <row r="81" spans="1:8" ht="12.75">
      <c r="A81" t="s">
        <v>1003</v>
      </c>
      <c r="B81" s="13" t="str">
        <f>VLOOKUP(A81,Sheet9!A:B,2,FALSE)</f>
        <v>分子植物病理学</v>
      </c>
      <c r="C81" t="str">
        <f>VLOOKUP(A81,Sheet9!A:C,3,FALSE)</f>
        <v>专业课</v>
      </c>
      <c r="D81" t="str">
        <f>VLOOKUP(A81,Sheet9!A:D,4,FALSE)</f>
        <v>植物保护学院</v>
      </c>
      <c r="E81" s="13" t="s">
        <v>1528</v>
      </c>
      <c r="F81" t="str">
        <f>VLOOKUP(A81,Sheet9!A:K,11,FALSE)</f>
        <v>1.5</v>
      </c>
      <c r="G81" t="str">
        <f>VLOOKUP(A81,Sheet9!A:L,12,FALSE)</f>
        <v>24.0</v>
      </c>
      <c r="H81">
        <v>95</v>
      </c>
    </row>
    <row r="82" spans="1:8" ht="12.75">
      <c r="A82" t="s">
        <v>1007</v>
      </c>
      <c r="B82" s="13" t="str">
        <f>VLOOKUP(A82,Sheet9!A:B,2,FALSE)</f>
        <v>细菌学</v>
      </c>
      <c r="C82" t="str">
        <f>VLOOKUP(A82,Sheet9!A:C,3,FALSE)</f>
        <v>专业课</v>
      </c>
      <c r="D82" t="str">
        <f>VLOOKUP(A82,Sheet9!A:D,4,FALSE)</f>
        <v>植物保护学院</v>
      </c>
      <c r="E82" s="13" t="s">
        <v>1528</v>
      </c>
      <c r="F82" t="str">
        <f>VLOOKUP(A82,Sheet9!A:K,11,FALSE)</f>
        <v>2.0</v>
      </c>
      <c r="G82" t="str">
        <f>VLOOKUP(A82,Sheet9!A:L,12,FALSE)</f>
        <v>32.0</v>
      </c>
      <c r="H82">
        <v>21</v>
      </c>
    </row>
    <row r="83" spans="1:8" ht="12.75">
      <c r="A83" t="s">
        <v>1011</v>
      </c>
      <c r="B83" s="13" t="str">
        <f>VLOOKUP(A83,Sheet9!A:B,2,FALSE)</f>
        <v>植物生理病理学</v>
      </c>
      <c r="C83" t="str">
        <f>VLOOKUP(A83,Sheet9!A:C,3,FALSE)</f>
        <v>专业课</v>
      </c>
      <c r="D83" t="str">
        <f>VLOOKUP(A83,Sheet9!A:D,4,FALSE)</f>
        <v>植物保护学院</v>
      </c>
      <c r="E83" s="13" t="s">
        <v>1528</v>
      </c>
      <c r="F83" t="str">
        <f>VLOOKUP(A83,Sheet9!A:K,11,FALSE)</f>
        <v>2.0</v>
      </c>
      <c r="G83" t="str">
        <f>VLOOKUP(A83,Sheet9!A:L,12,FALSE)</f>
        <v>32.0</v>
      </c>
      <c r="H83">
        <v>52</v>
      </c>
    </row>
    <row r="84" spans="1:8" ht="12.75">
      <c r="A84" t="s">
        <v>1021</v>
      </c>
      <c r="B84" s="13" t="str">
        <f>VLOOKUP(A84,Sheet9!A:B,2,FALSE)</f>
        <v>动物分类学原理与方法</v>
      </c>
      <c r="C84" t="str">
        <f>VLOOKUP(A84,Sheet9!A:C,3,FALSE)</f>
        <v>专业课</v>
      </c>
      <c r="D84" t="str">
        <f>VLOOKUP(A84,Sheet9!A:D,4,FALSE)</f>
        <v>植物保护学院</v>
      </c>
      <c r="E84" s="13" t="s">
        <v>1528</v>
      </c>
      <c r="F84" t="str">
        <f>VLOOKUP(A84,Sheet9!A:K,11,FALSE)</f>
        <v>2.0</v>
      </c>
      <c r="G84" t="str">
        <f>VLOOKUP(A84,Sheet9!A:L,12,FALSE)</f>
        <v>32.0</v>
      </c>
      <c r="H84">
        <v>17</v>
      </c>
    </row>
    <row r="85" spans="1:8" ht="12.75">
      <c r="A85" t="s">
        <v>1025</v>
      </c>
      <c r="B85" s="13" t="str">
        <f>VLOOKUP(A85,Sheet9!A:B,2,FALSE)</f>
        <v>害虫综合治理</v>
      </c>
      <c r="C85" t="str">
        <f>VLOOKUP(A85,Sheet9!A:C,3,FALSE)</f>
        <v>专业课</v>
      </c>
      <c r="D85" t="str">
        <f>VLOOKUP(A85,Sheet9!A:D,4,FALSE)</f>
        <v>植物保护学院</v>
      </c>
      <c r="E85" s="13" t="s">
        <v>1528</v>
      </c>
      <c r="F85" t="str">
        <f>VLOOKUP(A85,Sheet9!A:K,11,FALSE)</f>
        <v>2.0</v>
      </c>
      <c r="G85" t="str">
        <f>VLOOKUP(A85,Sheet9!A:L,12,FALSE)</f>
        <v>32.0</v>
      </c>
      <c r="H85">
        <v>48</v>
      </c>
    </row>
    <row r="86" spans="1:8" ht="12.75">
      <c r="A86" t="s">
        <v>1211</v>
      </c>
      <c r="B86" s="13" t="str">
        <f>VLOOKUP(A86,Sheet9!A:B,2,FALSE)</f>
        <v>植物保健与和谐植保</v>
      </c>
      <c r="C86" t="str">
        <f>VLOOKUP(A86,Sheet9!A:C,3,FALSE)</f>
        <v>专业课</v>
      </c>
      <c r="D86" t="str">
        <f>VLOOKUP(A86,Sheet9!A:D,4,FALSE)</f>
        <v>植物保护学院</v>
      </c>
      <c r="E86" s="13" t="s">
        <v>1528</v>
      </c>
      <c r="F86" t="str">
        <f>VLOOKUP(A86,Sheet9!A:K,11,FALSE)</f>
        <v>2.0</v>
      </c>
      <c r="G86" t="str">
        <f>VLOOKUP(A86,Sheet9!A:L,12,FALSE)</f>
        <v>32.0</v>
      </c>
      <c r="H86">
        <v>10</v>
      </c>
    </row>
    <row r="87" spans="1:8" ht="12.75">
      <c r="A87" t="s">
        <v>194</v>
      </c>
      <c r="B87" s="13" t="str">
        <f>VLOOKUP(A87,Sheet9!A:B,2,FALSE)</f>
        <v>生物入侵与植物检疫</v>
      </c>
      <c r="C87" t="str">
        <f>VLOOKUP(A87,Sheet9!A:C,3,FALSE)</f>
        <v>专业课</v>
      </c>
      <c r="D87" t="str">
        <f>VLOOKUP(A87,Sheet9!A:D,4,FALSE)</f>
        <v>植物保护学院</v>
      </c>
      <c r="E87" s="13" t="s">
        <v>1528</v>
      </c>
      <c r="F87" t="str">
        <f>VLOOKUP(A87,Sheet9!A:K,11,FALSE)</f>
        <v>2.0</v>
      </c>
      <c r="G87" t="str">
        <f>VLOOKUP(A87,Sheet9!A:L,12,FALSE)</f>
        <v>32.0</v>
      </c>
      <c r="H87">
        <v>29</v>
      </c>
    </row>
    <row r="88" spans="1:8" ht="12.75">
      <c r="A88" t="s">
        <v>1169</v>
      </c>
      <c r="B88" s="13" t="str">
        <f>VLOOKUP(A88,Sheet9!A:B,2,FALSE)</f>
        <v>害虫生物防治</v>
      </c>
      <c r="C88" t="str">
        <f>VLOOKUP(A88,Sheet9!A:C,3,FALSE)</f>
        <v>专业课</v>
      </c>
      <c r="D88" t="str">
        <f>VLOOKUP(A88,Sheet9!A:D,4,FALSE)</f>
        <v>植物保护学院</v>
      </c>
      <c r="E88" s="13" t="s">
        <v>1528</v>
      </c>
      <c r="F88" t="str">
        <f>VLOOKUP(A88,Sheet9!A:K,11,FALSE)</f>
        <v>2.0</v>
      </c>
      <c r="G88" t="str">
        <f>VLOOKUP(A88,Sheet9!A:L,12,FALSE)</f>
        <v>32.0</v>
      </c>
      <c r="H88">
        <v>11</v>
      </c>
    </row>
    <row r="89" spans="1:8" ht="12.75">
      <c r="A89" t="s">
        <v>1367</v>
      </c>
      <c r="B89" s="13" t="str">
        <f>VLOOKUP(A89,Sheet9!A:B,2,FALSE)</f>
        <v>农药分子毒理学</v>
      </c>
      <c r="C89" t="str">
        <f>VLOOKUP(A89,Sheet9!A:C,3,FALSE)</f>
        <v>专业课</v>
      </c>
      <c r="D89" t="str">
        <f>VLOOKUP(A89,Sheet9!A:D,4,FALSE)</f>
        <v>植物保护学院</v>
      </c>
      <c r="E89" s="13" t="s">
        <v>1528</v>
      </c>
      <c r="F89" t="str">
        <f>VLOOKUP(A89,Sheet9!A:K,11,FALSE)</f>
        <v>2.0</v>
      </c>
      <c r="G89" t="str">
        <f>VLOOKUP(A89,Sheet9!A:L,12,FALSE)</f>
        <v>32.0</v>
      </c>
      <c r="H89">
        <v>22</v>
      </c>
    </row>
    <row r="90" spans="1:8" ht="12.75">
      <c r="A90" t="s">
        <v>1173</v>
      </c>
      <c r="B90" s="13" t="str">
        <f>VLOOKUP(A90,Sheet9!A:B,2,FALSE)</f>
        <v>环境安全与农药风险评估</v>
      </c>
      <c r="C90" t="str">
        <f>VLOOKUP(A90,Sheet9!A:C,3,FALSE)</f>
        <v>专业课</v>
      </c>
      <c r="D90" t="str">
        <f>VLOOKUP(A90,Sheet9!A:D,4,FALSE)</f>
        <v>植物保护学院</v>
      </c>
      <c r="E90" s="13" t="s">
        <v>1528</v>
      </c>
      <c r="F90" t="str">
        <f>VLOOKUP(A90,Sheet9!A:K,11,FALSE)</f>
        <v>2.0</v>
      </c>
      <c r="G90" t="str">
        <f>VLOOKUP(A90,Sheet9!A:L,12,FALSE)</f>
        <v>32.0</v>
      </c>
      <c r="H90">
        <v>9</v>
      </c>
    </row>
    <row r="91" spans="1:8" ht="12.75">
      <c r="A91" t="s">
        <v>575</v>
      </c>
      <c r="B91" s="13" t="str">
        <f>VLOOKUP(A91,Sheet9!A:B,2,FALSE)</f>
        <v>园艺植物病毒学</v>
      </c>
      <c r="C91" t="str">
        <f>VLOOKUP(A91,Sheet9!A:C,3,FALSE)</f>
        <v>专业课</v>
      </c>
      <c r="D91" t="str">
        <f>VLOOKUP(A91,Sheet9!A:D,4,FALSE)</f>
        <v>园艺学院</v>
      </c>
      <c r="E91" s="13" t="s">
        <v>1528</v>
      </c>
      <c r="F91" t="str">
        <f>VLOOKUP(A91,Sheet9!A:K,11,FALSE)</f>
        <v>2.0</v>
      </c>
      <c r="G91" t="str">
        <f>VLOOKUP(A91,Sheet9!A:L,12,FALSE)</f>
        <v>32.0</v>
      </c>
      <c r="H91">
        <v>89</v>
      </c>
    </row>
    <row r="92" spans="1:8" ht="12.75">
      <c r="A92" t="s">
        <v>580</v>
      </c>
      <c r="B92" s="13" t="str">
        <f>VLOOKUP(A92,Sheet9!A:B,2,FALSE)</f>
        <v>蔬菜种质资源学</v>
      </c>
      <c r="C92" t="str">
        <f>VLOOKUP(A92,Sheet9!A:C,3,FALSE)</f>
        <v>专业课</v>
      </c>
      <c r="D92" t="str">
        <f>VLOOKUP(A92,Sheet9!A:D,4,FALSE)</f>
        <v>园艺学院</v>
      </c>
      <c r="E92" s="13" t="s">
        <v>1528</v>
      </c>
      <c r="F92" t="str">
        <f>VLOOKUP(A92,Sheet9!A:K,11,FALSE)</f>
        <v>2.0</v>
      </c>
      <c r="G92" t="str">
        <f>VLOOKUP(A92,Sheet9!A:L,12,FALSE)</f>
        <v>32.0</v>
      </c>
      <c r="H92">
        <v>40</v>
      </c>
    </row>
    <row r="93" spans="1:8" ht="12.75">
      <c r="A93" t="s">
        <v>584</v>
      </c>
      <c r="B93" s="13" t="str">
        <f>VLOOKUP(A93,Sheet9!A:B,2,FALSE)</f>
        <v>蔬菜作物研究法</v>
      </c>
      <c r="C93" t="str">
        <f>VLOOKUP(A93,Sheet9!A:C,3,FALSE)</f>
        <v>专业课</v>
      </c>
      <c r="D93" t="str">
        <f>VLOOKUP(A93,Sheet9!A:D,4,FALSE)</f>
        <v>园艺学院</v>
      </c>
      <c r="E93" s="13" t="s">
        <v>1528</v>
      </c>
      <c r="F93" t="str">
        <f>VLOOKUP(A93,Sheet9!A:K,11,FALSE)</f>
        <v>2.0</v>
      </c>
      <c r="G93" t="str">
        <f>VLOOKUP(A93,Sheet9!A:L,12,FALSE)</f>
        <v>32.0</v>
      </c>
      <c r="H93">
        <v>49</v>
      </c>
    </row>
    <row r="94" spans="1:8" ht="12.75">
      <c r="A94" t="s">
        <v>1084</v>
      </c>
      <c r="B94" s="13" t="str">
        <f>VLOOKUP(A94,Sheet9!A:B,2,FALSE)</f>
        <v>动物试验设计</v>
      </c>
      <c r="C94" t="str">
        <f>VLOOKUP(A94,Sheet9!A:C,3,FALSE)</f>
        <v>专业课</v>
      </c>
      <c r="D94" t="str">
        <f>VLOOKUP(A94,Sheet9!A:D,4,FALSE)</f>
        <v>动物科技学院</v>
      </c>
      <c r="E94" s="13" t="s">
        <v>1528</v>
      </c>
      <c r="F94" t="str">
        <f>VLOOKUP(A94,Sheet9!A:K,11,FALSE)</f>
        <v>2.0</v>
      </c>
      <c r="G94" t="str">
        <f>VLOOKUP(A94,Sheet9!A:L,12,FALSE)</f>
        <v>32.0</v>
      </c>
      <c r="H94">
        <v>135</v>
      </c>
    </row>
    <row r="95" spans="1:8" ht="12.75">
      <c r="A95" t="s">
        <v>1090</v>
      </c>
      <c r="B95" s="13" t="str">
        <f>VLOOKUP(A95,Sheet9!A:B,2,FALSE)</f>
        <v>动物遗传资源学</v>
      </c>
      <c r="C95" t="str">
        <f>VLOOKUP(A95,Sheet9!A:C,3,FALSE)</f>
        <v>专业课</v>
      </c>
      <c r="D95" t="str">
        <f>VLOOKUP(A95,Sheet9!A:D,4,FALSE)</f>
        <v>动物科技学院</v>
      </c>
      <c r="E95" s="13" t="s">
        <v>1528</v>
      </c>
      <c r="F95" t="str">
        <f>VLOOKUP(A95,Sheet9!A:K,11,FALSE)</f>
        <v>2.0</v>
      </c>
      <c r="G95" t="str">
        <f>VLOOKUP(A95,Sheet9!A:L,12,FALSE)</f>
        <v>32.0</v>
      </c>
      <c r="H95">
        <v>37</v>
      </c>
    </row>
    <row r="96" spans="1:8" ht="12.75">
      <c r="A96" t="s">
        <v>1094</v>
      </c>
      <c r="B96" s="13" t="str">
        <f>VLOOKUP(A96,Sheet9!A:B,2,FALSE)</f>
        <v>蛋白质组学</v>
      </c>
      <c r="C96" t="str">
        <f>VLOOKUP(A96,Sheet9!A:C,3,FALSE)</f>
        <v>专业课</v>
      </c>
      <c r="D96" t="str">
        <f>VLOOKUP(A96,Sheet9!A:D,4,FALSE)</f>
        <v>动物科技学院</v>
      </c>
      <c r="E96" s="13" t="s">
        <v>1528</v>
      </c>
      <c r="F96" t="str">
        <f>VLOOKUP(A96,Sheet9!A:K,11,FALSE)</f>
        <v>2.0</v>
      </c>
      <c r="G96" t="str">
        <f>VLOOKUP(A96,Sheet9!A:L,12,FALSE)</f>
        <v>32.0</v>
      </c>
      <c r="H96">
        <v>57</v>
      </c>
    </row>
    <row r="97" spans="1:8" ht="12.75">
      <c r="A97" t="s">
        <v>1138</v>
      </c>
      <c r="B97" s="13" t="str">
        <f>VLOOKUP(A97,Sheet9!A:B,2,FALSE)</f>
        <v>动物生长发育调控</v>
      </c>
      <c r="C97" t="str">
        <f>VLOOKUP(A97,Sheet9!A:C,3,FALSE)</f>
        <v>专业课</v>
      </c>
      <c r="D97" t="str">
        <f>VLOOKUP(A97,Sheet9!A:D,4,FALSE)</f>
        <v>动物科技学院</v>
      </c>
      <c r="E97" s="13" t="s">
        <v>1528</v>
      </c>
      <c r="F97" t="str">
        <f>VLOOKUP(A97,Sheet9!A:K,11,FALSE)</f>
        <v>2.0</v>
      </c>
      <c r="G97" t="str">
        <f>VLOOKUP(A97,Sheet9!A:L,12,FALSE)</f>
        <v>32.0</v>
      </c>
      <c r="H97">
        <v>30</v>
      </c>
    </row>
    <row r="98" spans="1:8" ht="12.75">
      <c r="A98" t="s">
        <v>1096</v>
      </c>
      <c r="B98" s="13" t="str">
        <f>VLOOKUP(A98,Sheet9!A:B,2,FALSE)</f>
        <v>特种经济动物研究进展</v>
      </c>
      <c r="C98" t="str">
        <f>VLOOKUP(A98,Sheet9!A:C,3,FALSE)</f>
        <v>专业课</v>
      </c>
      <c r="D98" t="str">
        <f>VLOOKUP(A98,Sheet9!A:D,4,FALSE)</f>
        <v>动物科技学院</v>
      </c>
      <c r="E98" s="13" t="s">
        <v>1528</v>
      </c>
      <c r="F98" t="str">
        <f>VLOOKUP(A98,Sheet9!A:K,11,FALSE)</f>
        <v>2.0</v>
      </c>
      <c r="G98" t="str">
        <f>VLOOKUP(A98,Sheet9!A:L,12,FALSE)</f>
        <v>32.0</v>
      </c>
      <c r="H98">
        <v>29</v>
      </c>
    </row>
    <row r="99" spans="1:8" ht="12.75">
      <c r="A99" t="s">
        <v>1102</v>
      </c>
      <c r="B99" s="13" t="str">
        <f>VLOOKUP(A99,Sheet9!A:B,2,FALSE)</f>
        <v>动物基因工程技术</v>
      </c>
      <c r="C99" t="str">
        <f>VLOOKUP(A99,Sheet9!A:C,3,FALSE)</f>
        <v>专业课</v>
      </c>
      <c r="D99" t="str">
        <f>VLOOKUP(A99,Sheet9!A:D,4,FALSE)</f>
        <v>动物科技学院</v>
      </c>
      <c r="E99" s="13" t="s">
        <v>1528</v>
      </c>
      <c r="F99" t="str">
        <f>VLOOKUP(A99,Sheet9!A:K,11,FALSE)</f>
        <v>2.0</v>
      </c>
      <c r="G99" t="str">
        <f>VLOOKUP(A99,Sheet9!A:L,12,FALSE)</f>
        <v>32.0</v>
      </c>
      <c r="H99">
        <v>52</v>
      </c>
    </row>
    <row r="100" spans="1:8" ht="12.75">
      <c r="A100" t="s">
        <v>1108</v>
      </c>
      <c r="B100" s="13" t="str">
        <f>VLOOKUP(A100,Sheet9!A:B,2,FALSE)</f>
        <v>动物营养生理学</v>
      </c>
      <c r="C100" t="str">
        <f>VLOOKUP(A100,Sheet9!A:C,3,FALSE)</f>
        <v>专业课</v>
      </c>
      <c r="D100" t="str">
        <f>VLOOKUP(A100,Sheet9!A:D,4,FALSE)</f>
        <v>动物科技学院</v>
      </c>
      <c r="E100" s="13" t="s">
        <v>1528</v>
      </c>
      <c r="F100" t="str">
        <f>VLOOKUP(A100,Sheet9!A:K,11,FALSE)</f>
        <v>2.0</v>
      </c>
      <c r="G100" t="str">
        <f>VLOOKUP(A100,Sheet9!A:L,12,FALSE)</f>
        <v>32.0</v>
      </c>
      <c r="H100">
        <v>16</v>
      </c>
    </row>
    <row r="101" spans="1:8" ht="12.75">
      <c r="A101" t="s">
        <v>1114</v>
      </c>
      <c r="B101" s="13" t="str">
        <f>VLOOKUP(A101,Sheet9!A:B,2,FALSE)</f>
        <v>动物生理研究进展</v>
      </c>
      <c r="C101" t="str">
        <f>VLOOKUP(A101,Sheet9!A:C,3,FALSE)</f>
        <v>专业课</v>
      </c>
      <c r="D101" t="str">
        <f>VLOOKUP(A101,Sheet9!A:D,4,FALSE)</f>
        <v>动物科技学院</v>
      </c>
      <c r="E101" s="13" t="s">
        <v>1528</v>
      </c>
      <c r="F101" t="str">
        <f>VLOOKUP(A101,Sheet9!A:K,11,FALSE)</f>
        <v>2.0</v>
      </c>
      <c r="G101" t="str">
        <f>VLOOKUP(A101,Sheet9!A:L,12,FALSE)</f>
        <v>32.0</v>
      </c>
      <c r="H101">
        <v>8</v>
      </c>
    </row>
    <row r="102" spans="1:8" ht="12.75">
      <c r="A102" t="s">
        <v>1120</v>
      </c>
      <c r="B102" s="13" t="str">
        <f>VLOOKUP(A102,Sheet9!A:B,2,FALSE)</f>
        <v>水生生物学研究进展</v>
      </c>
      <c r="C102" t="str">
        <f>VLOOKUP(A102,Sheet9!A:C,3,FALSE)</f>
        <v>专业课</v>
      </c>
      <c r="D102" t="str">
        <f>VLOOKUP(A102,Sheet9!A:D,4,FALSE)</f>
        <v>动物科技学院</v>
      </c>
      <c r="E102" s="13" t="s">
        <v>1528</v>
      </c>
      <c r="F102" t="str">
        <f>VLOOKUP(A102,Sheet9!A:K,11,FALSE)</f>
        <v>2.0</v>
      </c>
      <c r="G102" t="str">
        <f>VLOOKUP(A102,Sheet9!A:L,12,FALSE)</f>
        <v>32.0</v>
      </c>
      <c r="H102">
        <v>19</v>
      </c>
    </row>
    <row r="103" spans="1:8" ht="12.75">
      <c r="A103" t="s">
        <v>1126</v>
      </c>
      <c r="B103" s="13" t="str">
        <f>VLOOKUP(A103,Sheet9!A:B,2,FALSE)</f>
        <v>水生动物病害学研究进展</v>
      </c>
      <c r="C103" t="str">
        <f>VLOOKUP(A103,Sheet9!A:C,3,FALSE)</f>
        <v>专业课</v>
      </c>
      <c r="D103" t="str">
        <f>VLOOKUP(A103,Sheet9!A:D,4,FALSE)</f>
        <v>动物科技学院</v>
      </c>
      <c r="E103" s="13" t="s">
        <v>1528</v>
      </c>
      <c r="F103" t="str">
        <f>VLOOKUP(A103,Sheet9!A:K,11,FALSE)</f>
        <v>2.0</v>
      </c>
      <c r="G103" t="str">
        <f>VLOOKUP(A103,Sheet9!A:L,12,FALSE)</f>
        <v>32.0</v>
      </c>
      <c r="H103">
        <v>13</v>
      </c>
    </row>
    <row r="104" spans="1:8" ht="12.75">
      <c r="A104" t="s">
        <v>1241</v>
      </c>
      <c r="B104" s="13" t="str">
        <f>VLOOKUP(A104,Sheet9!A:B,2,FALSE)</f>
        <v>野生植物资源保护与利用</v>
      </c>
      <c r="C104" t="str">
        <f>VLOOKUP(A104,Sheet9!A:C,3,FALSE)</f>
        <v>专业课</v>
      </c>
      <c r="D104" t="str">
        <f>VLOOKUP(A104,Sheet9!A:D,4,FALSE)</f>
        <v>林学院</v>
      </c>
      <c r="E104" s="13" t="s">
        <v>1528</v>
      </c>
      <c r="F104" t="str">
        <f>VLOOKUP(A104,Sheet9!A:K,11,FALSE)</f>
        <v>2.0</v>
      </c>
      <c r="G104" t="str">
        <f>VLOOKUP(A104,Sheet9!A:L,12,FALSE)</f>
        <v>32.0</v>
      </c>
      <c r="H104">
        <v>64</v>
      </c>
    </row>
    <row r="105" spans="1:8" ht="12.75">
      <c r="A105" t="s">
        <v>1245</v>
      </c>
      <c r="B105" s="13" t="str">
        <f>VLOOKUP(A105,Sheet9!A:B,2,FALSE)</f>
        <v>森林病理学研究技术</v>
      </c>
      <c r="C105" t="str">
        <f>VLOOKUP(A105,Sheet9!A:C,3,FALSE)</f>
        <v>专业课</v>
      </c>
      <c r="D105" t="str">
        <f>VLOOKUP(A105,Sheet9!A:D,4,FALSE)</f>
        <v>林学院</v>
      </c>
      <c r="E105" s="13" t="s">
        <v>1528</v>
      </c>
      <c r="F105" t="str">
        <f>VLOOKUP(A105,Sheet9!A:K,11,FALSE)</f>
        <v>1.0</v>
      </c>
      <c r="G105" t="str">
        <f>VLOOKUP(A105,Sheet9!A:L,12,FALSE)</f>
        <v>16.0</v>
      </c>
      <c r="H105">
        <v>15</v>
      </c>
    </row>
    <row r="106" spans="1:8" ht="12.75">
      <c r="A106" t="s">
        <v>1249</v>
      </c>
      <c r="B106" s="13" t="str">
        <f>VLOOKUP(A106,Sheet9!A:B,2,FALSE)</f>
        <v>林业调查规划设计</v>
      </c>
      <c r="C106" t="str">
        <f>VLOOKUP(A106,Sheet9!A:C,3,FALSE)</f>
        <v>专业课</v>
      </c>
      <c r="D106" t="str">
        <f>VLOOKUP(A106,Sheet9!A:D,4,FALSE)</f>
        <v>林学院</v>
      </c>
      <c r="E106" s="13" t="s">
        <v>1528</v>
      </c>
      <c r="F106" t="str">
        <f>VLOOKUP(A106,Sheet9!A:K,11,FALSE)</f>
        <v>1.5</v>
      </c>
      <c r="G106" t="str">
        <f>VLOOKUP(A106,Sheet9!A:L,12,FALSE)</f>
        <v>24.0</v>
      </c>
      <c r="H106">
        <v>90</v>
      </c>
    </row>
    <row r="107" spans="1:8" ht="12.75">
      <c r="A107" t="s">
        <v>1253</v>
      </c>
      <c r="B107" s="13" t="str">
        <f>VLOOKUP(A107,Sheet9!A:B,2,FALSE)</f>
        <v>林业细胞工程</v>
      </c>
      <c r="C107" t="str">
        <f>VLOOKUP(A107,Sheet9!A:C,3,FALSE)</f>
        <v>专业课</v>
      </c>
      <c r="D107" t="str">
        <f>VLOOKUP(A107,Sheet9!A:D,4,FALSE)</f>
        <v>林学院</v>
      </c>
      <c r="E107" s="13" t="s">
        <v>1528</v>
      </c>
      <c r="F107" t="str">
        <f>VLOOKUP(A107,Sheet9!A:K,11,FALSE)</f>
        <v>1.5</v>
      </c>
      <c r="G107" t="str">
        <f>VLOOKUP(A107,Sheet9!A:L,12,FALSE)</f>
        <v>24.0</v>
      </c>
      <c r="H107">
        <v>62</v>
      </c>
    </row>
    <row r="108" spans="1:8" ht="12.75">
      <c r="A108" t="s">
        <v>1257</v>
      </c>
      <c r="B108" s="13" t="str">
        <f>VLOOKUP(A108,Sheet9!A:B,2,FALSE)</f>
        <v>3S技术及其应用</v>
      </c>
      <c r="C108" t="str">
        <f>VLOOKUP(A108,Sheet9!A:C,3,FALSE)</f>
        <v>专业课</v>
      </c>
      <c r="D108" t="str">
        <f>VLOOKUP(A108,Sheet9!A:D,4,FALSE)</f>
        <v>林学院</v>
      </c>
      <c r="E108" s="13" t="s">
        <v>1528</v>
      </c>
      <c r="F108" t="str">
        <f>VLOOKUP(A108,Sheet9!A:K,11,FALSE)</f>
        <v>2.0</v>
      </c>
      <c r="G108" t="str">
        <f>VLOOKUP(A108,Sheet9!A:L,12,FALSE)</f>
        <v>32.0</v>
      </c>
      <c r="H108">
        <v>85</v>
      </c>
    </row>
    <row r="109" spans="1:8" ht="12.75">
      <c r="A109" t="s">
        <v>1303</v>
      </c>
      <c r="B109" s="13" t="str">
        <f>VLOOKUP(A109,Sheet9!A:B,2,FALSE)</f>
        <v>植物化学成分分析</v>
      </c>
      <c r="C109" t="str">
        <f>VLOOKUP(A109,Sheet9!A:C,3,FALSE)</f>
        <v>专业课</v>
      </c>
      <c r="D109" t="str">
        <f>VLOOKUP(A109,Sheet9!A:D,4,FALSE)</f>
        <v>林学院</v>
      </c>
      <c r="E109" s="13" t="s">
        <v>1528</v>
      </c>
      <c r="F109" t="str">
        <f>VLOOKUP(A109,Sheet9!A:K,11,FALSE)</f>
        <v>2.0</v>
      </c>
      <c r="G109" t="str">
        <f>VLOOKUP(A109,Sheet9!A:L,12,FALSE)</f>
        <v>32.0</v>
      </c>
      <c r="H109">
        <v>24</v>
      </c>
    </row>
    <row r="110" spans="1:8" ht="12.75">
      <c r="A110" t="s">
        <v>1305</v>
      </c>
      <c r="B110" s="13" t="str">
        <f>VLOOKUP(A110,Sheet9!A:B,2,FALSE)</f>
        <v>群体遗传学</v>
      </c>
      <c r="C110" t="str">
        <f>VLOOKUP(A110,Sheet9!A:C,3,FALSE)</f>
        <v>专业课</v>
      </c>
      <c r="D110" t="str">
        <f>VLOOKUP(A110,Sheet9!A:D,4,FALSE)</f>
        <v>林学院</v>
      </c>
      <c r="E110" s="13" t="s">
        <v>1528</v>
      </c>
      <c r="F110" t="str">
        <f>VLOOKUP(A110,Sheet9!A:K,11,FALSE)</f>
        <v>2.0</v>
      </c>
      <c r="G110" t="str">
        <f>VLOOKUP(A110,Sheet9!A:L,12,FALSE)</f>
        <v>32.0</v>
      </c>
      <c r="H110">
        <v>24</v>
      </c>
    </row>
    <row r="111" spans="1:8" ht="12.75">
      <c r="A111" t="s">
        <v>1166</v>
      </c>
      <c r="B111" s="13" t="str">
        <f>VLOOKUP(A111,Sheet9!A:B,2,FALSE)</f>
        <v>植物分类学</v>
      </c>
      <c r="C111" t="str">
        <f>VLOOKUP(A111,Sheet9!A:C,3,FALSE)</f>
        <v>专业课</v>
      </c>
      <c r="D111" t="str">
        <f>VLOOKUP(A111,Sheet9!A:D,4,FALSE)</f>
        <v>林学院</v>
      </c>
      <c r="E111" s="13" t="s">
        <v>1528</v>
      </c>
      <c r="F111" t="str">
        <f>VLOOKUP(A111,Sheet9!A:K,11,FALSE)</f>
        <v>2.0</v>
      </c>
      <c r="G111" t="str">
        <f>VLOOKUP(A111,Sheet9!A:L,12,FALSE)</f>
        <v>32.0</v>
      </c>
      <c r="H111">
        <v>38</v>
      </c>
    </row>
    <row r="112" spans="1:8" ht="12.75">
      <c r="A112" t="s">
        <v>46</v>
      </c>
      <c r="B112" s="13" t="str">
        <f>VLOOKUP(A112,Sheet9!A:B,2,FALSE)</f>
        <v>现代自然地理学</v>
      </c>
      <c r="C112" t="str">
        <f>VLOOKUP(A112,Sheet9!A:C,3,FALSE)</f>
        <v>专业课</v>
      </c>
      <c r="D112" t="str">
        <f>VLOOKUP(A112,Sheet9!A:D,4,FALSE)</f>
        <v>资源环境学院</v>
      </c>
      <c r="E112" s="13" t="s">
        <v>1528</v>
      </c>
      <c r="F112" t="str">
        <f>VLOOKUP(A112,Sheet9!A:K,11,FALSE)</f>
        <v>2.0</v>
      </c>
      <c r="G112" t="str">
        <f>VLOOKUP(A112,Sheet9!A:L,12,FALSE)</f>
        <v>32.0</v>
      </c>
      <c r="H112">
        <v>17</v>
      </c>
    </row>
    <row r="113" spans="1:8" ht="12.75">
      <c r="A113" t="s">
        <v>947</v>
      </c>
      <c r="B113" s="13" t="str">
        <f>VLOOKUP(A113,Sheet9!A:B,2,FALSE)</f>
        <v>环境科学与工程专题</v>
      </c>
      <c r="C113" t="str">
        <f>VLOOKUP(A113,Sheet9!A:C,3,FALSE)</f>
        <v>专业课</v>
      </c>
      <c r="D113" t="str">
        <f>VLOOKUP(A113,Sheet9!A:D,4,FALSE)</f>
        <v>资源环境学院</v>
      </c>
      <c r="E113" s="13" t="s">
        <v>1528</v>
      </c>
      <c r="F113" t="str">
        <f>VLOOKUP(A113,Sheet9!A:K,11,FALSE)</f>
        <v>2.0</v>
      </c>
      <c r="G113" t="str">
        <f>VLOOKUP(A113,Sheet9!A:L,12,FALSE)</f>
        <v>32.0</v>
      </c>
      <c r="H113">
        <v>51</v>
      </c>
    </row>
    <row r="114" spans="1:8" ht="12.75">
      <c r="A114" t="s">
        <v>38</v>
      </c>
      <c r="B114" s="13" t="str">
        <f>VLOOKUP(A114,Sheet9!A:B,2,FALSE)</f>
        <v>高级试验设计</v>
      </c>
      <c r="C114" t="str">
        <f>VLOOKUP(A114,Sheet9!A:C,3,FALSE)</f>
        <v>专业课</v>
      </c>
      <c r="D114" t="str">
        <f>VLOOKUP(A114,Sheet9!A:D,4,FALSE)</f>
        <v>资源环境学院</v>
      </c>
      <c r="E114" s="13" t="s">
        <v>1528</v>
      </c>
      <c r="F114" t="str">
        <f>VLOOKUP(A114,Sheet9!A:K,11,FALSE)</f>
        <v>2.0</v>
      </c>
      <c r="G114" t="str">
        <f>VLOOKUP(A114,Sheet9!A:L,12,FALSE)</f>
        <v>32.0</v>
      </c>
      <c r="H114">
        <v>66</v>
      </c>
    </row>
    <row r="115" spans="1:8" ht="12.75">
      <c r="A115" t="s">
        <v>61</v>
      </c>
      <c r="B115" s="13" t="str">
        <f>VLOOKUP(A115,Sheet9!A:B,2,FALSE)</f>
        <v>空间信息技术研究专题</v>
      </c>
      <c r="C115" t="str">
        <f>VLOOKUP(A115,Sheet9!A:C,3,FALSE)</f>
        <v>专业课</v>
      </c>
      <c r="D115" t="str">
        <f>VLOOKUP(A115,Sheet9!A:D,4,FALSE)</f>
        <v>资源环境学院</v>
      </c>
      <c r="E115" s="13" t="s">
        <v>1528</v>
      </c>
      <c r="F115" t="str">
        <f>VLOOKUP(A115,Sheet9!A:K,11,FALSE)</f>
        <v>2.0</v>
      </c>
      <c r="G115" t="str">
        <f>VLOOKUP(A115,Sheet9!A:L,12,FALSE)</f>
        <v>32.0</v>
      </c>
      <c r="H115">
        <v>20</v>
      </c>
    </row>
    <row r="116" spans="1:8" ht="12.75">
      <c r="A116" t="s">
        <v>1323</v>
      </c>
      <c r="B116" s="13" t="str">
        <f>VLOOKUP(A116,Sheet9!A:B,2,FALSE)</f>
        <v>生物地球化学</v>
      </c>
      <c r="C116" t="str">
        <f>VLOOKUP(A116,Sheet9!A:C,3,FALSE)</f>
        <v>专业课</v>
      </c>
      <c r="D116" t="str">
        <f>VLOOKUP(A116,Sheet9!A:D,4,FALSE)</f>
        <v>资源环境学院</v>
      </c>
      <c r="E116" s="13" t="s">
        <v>1528</v>
      </c>
      <c r="F116" t="str">
        <f>VLOOKUP(A116,Sheet9!A:K,11,FALSE)</f>
        <v>2.0</v>
      </c>
      <c r="G116" t="str">
        <f>VLOOKUP(A116,Sheet9!A:L,12,FALSE)</f>
        <v>32.0</v>
      </c>
      <c r="H116">
        <v>20</v>
      </c>
    </row>
    <row r="117" spans="1:8" ht="12.75">
      <c r="A117" t="s">
        <v>1327</v>
      </c>
      <c r="B117" s="13" t="str">
        <f>VLOOKUP(A117,Sheet9!A:B,2,FALSE)</f>
        <v>应用微生物学</v>
      </c>
      <c r="C117" t="str">
        <f>VLOOKUP(A117,Sheet9!A:C,3,FALSE)</f>
        <v>专业课</v>
      </c>
      <c r="D117" t="str">
        <f>VLOOKUP(A117,Sheet9!A:D,4,FALSE)</f>
        <v>资源环境学院</v>
      </c>
      <c r="E117" s="13" t="s">
        <v>1528</v>
      </c>
      <c r="F117" t="str">
        <f>VLOOKUP(A117,Sheet9!A:K,11,FALSE)</f>
        <v>2.0</v>
      </c>
      <c r="G117" t="str">
        <f>VLOOKUP(A117,Sheet9!A:L,12,FALSE)</f>
        <v>32.0</v>
      </c>
      <c r="H117">
        <v>9</v>
      </c>
    </row>
    <row r="118" spans="1:8" ht="12.75">
      <c r="A118" t="s">
        <v>1331</v>
      </c>
      <c r="B118" s="13" t="str">
        <f>VLOOKUP(A118,Sheet9!A:B,2,FALSE)</f>
        <v>土壤科学专题</v>
      </c>
      <c r="C118" t="str">
        <f>VLOOKUP(A118,Sheet9!A:C,3,FALSE)</f>
        <v>专业课</v>
      </c>
      <c r="D118" t="str">
        <f>VLOOKUP(A118,Sheet9!A:D,4,FALSE)</f>
        <v>资源环境学院</v>
      </c>
      <c r="E118" s="13" t="s">
        <v>1528</v>
      </c>
      <c r="F118" t="str">
        <f>VLOOKUP(A118,Sheet9!A:K,11,FALSE)</f>
        <v>2.0</v>
      </c>
      <c r="G118" t="str">
        <f>VLOOKUP(A118,Sheet9!A:L,12,FALSE)</f>
        <v>32.0</v>
      </c>
      <c r="H118">
        <v>36</v>
      </c>
    </row>
    <row r="119" spans="1:8" ht="12.75">
      <c r="A119" t="s">
        <v>1371</v>
      </c>
      <c r="B119" s="13" t="str">
        <f>VLOOKUP(A119,Sheet9!A:B,2,FALSE)</f>
        <v>土壤生态学</v>
      </c>
      <c r="C119" t="str">
        <f>VLOOKUP(A119,Sheet9!A:C,3,FALSE)</f>
        <v>专业课</v>
      </c>
      <c r="D119" t="str">
        <f>VLOOKUP(A119,Sheet9!A:D,4,FALSE)</f>
        <v>资源环境学院</v>
      </c>
      <c r="E119" s="13" t="s">
        <v>1528</v>
      </c>
      <c r="F119" t="str">
        <f>VLOOKUP(A119,Sheet9!A:K,11,FALSE)</f>
        <v>2.0</v>
      </c>
      <c r="G119" t="str">
        <f>VLOOKUP(A119,Sheet9!A:L,12,FALSE)</f>
        <v>32.0</v>
      </c>
      <c r="H119">
        <v>78</v>
      </c>
    </row>
    <row r="120" spans="1:8" ht="12.75">
      <c r="A120" t="s">
        <v>24</v>
      </c>
      <c r="B120" s="13" t="str">
        <f>VLOOKUP(A120,Sheet9!A:B,2,FALSE)</f>
        <v>植物营养专题</v>
      </c>
      <c r="C120" t="str">
        <f>VLOOKUP(A120,Sheet9!A:C,3,FALSE)</f>
        <v>专业课</v>
      </c>
      <c r="D120" t="str">
        <f>VLOOKUP(A120,Sheet9!A:D,4,FALSE)</f>
        <v>资源环境学院</v>
      </c>
      <c r="E120" s="13" t="s">
        <v>1528</v>
      </c>
      <c r="F120" t="str">
        <f>VLOOKUP(A120,Sheet9!A:K,11,FALSE)</f>
        <v>2.0</v>
      </c>
      <c r="G120" t="str">
        <f>VLOOKUP(A120,Sheet9!A:L,12,FALSE)</f>
        <v>32.0</v>
      </c>
      <c r="H120">
        <v>33</v>
      </c>
    </row>
    <row r="121" spans="1:8" ht="12.75">
      <c r="A121" t="s">
        <v>42</v>
      </c>
      <c r="B121" s="13" t="str">
        <f>VLOOKUP(A121,Sheet9!A:B,2,FALSE)</f>
        <v>植物根际生态学</v>
      </c>
      <c r="C121" t="str">
        <f>VLOOKUP(A121,Sheet9!A:C,3,FALSE)</f>
        <v>专业课</v>
      </c>
      <c r="D121" t="str">
        <f>VLOOKUP(A121,Sheet9!A:D,4,FALSE)</f>
        <v>资源环境学院</v>
      </c>
      <c r="E121" s="13" t="s">
        <v>1528</v>
      </c>
      <c r="F121" t="str">
        <f>VLOOKUP(A121,Sheet9!A:K,11,FALSE)</f>
        <v>2.0</v>
      </c>
      <c r="G121" t="str">
        <f>VLOOKUP(A121,Sheet9!A:L,12,FALSE)</f>
        <v>32.0</v>
      </c>
      <c r="H121">
        <v>44</v>
      </c>
    </row>
    <row r="122" spans="1:8" ht="12.75">
      <c r="A122" t="s">
        <v>173</v>
      </c>
      <c r="B122" s="13" t="str">
        <f>VLOOKUP(A122,Sheet9!A:B,2,FALSE)</f>
        <v>植物营养分子生物学</v>
      </c>
      <c r="C122" t="str">
        <f>VLOOKUP(A122,Sheet9!A:C,3,FALSE)</f>
        <v>专业课</v>
      </c>
      <c r="D122" t="str">
        <f>VLOOKUP(A122,Sheet9!A:D,4,FALSE)</f>
        <v>资源环境学院</v>
      </c>
      <c r="E122" s="13" t="s">
        <v>1528</v>
      </c>
      <c r="F122" t="str">
        <f>VLOOKUP(A122,Sheet9!A:K,11,FALSE)</f>
        <v>2.0</v>
      </c>
      <c r="G122" t="str">
        <f>VLOOKUP(A122,Sheet9!A:L,12,FALSE)</f>
        <v>32.0</v>
      </c>
      <c r="H122">
        <v>14</v>
      </c>
    </row>
    <row r="123" spans="1:8" ht="12.75">
      <c r="A123" t="s">
        <v>51</v>
      </c>
      <c r="B123" s="13" t="str">
        <f>VLOOKUP(A123,Sheet9!A:B,2,FALSE)</f>
        <v>土地科学与3S技术专题</v>
      </c>
      <c r="C123" t="str">
        <f>VLOOKUP(A123,Sheet9!A:C,3,FALSE)</f>
        <v>专业课</v>
      </c>
      <c r="D123" t="str">
        <f>VLOOKUP(A123,Sheet9!A:D,4,FALSE)</f>
        <v>资源环境学院</v>
      </c>
      <c r="E123" s="13" t="s">
        <v>1528</v>
      </c>
      <c r="F123" t="str">
        <f>VLOOKUP(A123,Sheet9!A:K,11,FALSE)</f>
        <v>2.0</v>
      </c>
      <c r="G123" t="str">
        <f>VLOOKUP(A123,Sheet9!A:L,12,FALSE)</f>
        <v>32.0</v>
      </c>
      <c r="H123">
        <v>8</v>
      </c>
    </row>
    <row r="124" spans="1:8" ht="12.75">
      <c r="A124" t="s">
        <v>209</v>
      </c>
      <c r="B124" s="13" t="str">
        <f>VLOOKUP(A124,Sheet9!A:B,2,FALSE)</f>
        <v>生态环境监测与评估</v>
      </c>
      <c r="C124" t="str">
        <f>VLOOKUP(A124,Sheet9!A:C,3,FALSE)</f>
        <v>专业课</v>
      </c>
      <c r="D124" t="str">
        <f>VLOOKUP(A124,Sheet9!A:D,4,FALSE)</f>
        <v>资源环境学院</v>
      </c>
      <c r="E124" s="13" t="s">
        <v>1528</v>
      </c>
      <c r="F124" t="str">
        <f>VLOOKUP(A124,Sheet9!A:K,11,FALSE)</f>
        <v>2.0</v>
      </c>
      <c r="G124" t="str">
        <f>VLOOKUP(A124,Sheet9!A:L,12,FALSE)</f>
        <v>32.0</v>
      </c>
      <c r="H124">
        <v>35</v>
      </c>
    </row>
    <row r="125" spans="1:8" ht="12.75">
      <c r="A125" t="s">
        <v>55</v>
      </c>
      <c r="B125" s="13" t="str">
        <f>VLOOKUP(A125,Sheet9!A:B,2,FALSE)</f>
        <v>环境材料学</v>
      </c>
      <c r="C125" t="str">
        <f>VLOOKUP(A125,Sheet9!A:C,3,FALSE)</f>
        <v>专业课</v>
      </c>
      <c r="D125" t="str">
        <f>VLOOKUP(A125,Sheet9!A:D,4,FALSE)</f>
        <v>资源环境学院</v>
      </c>
      <c r="E125" s="13" t="s">
        <v>1528</v>
      </c>
      <c r="F125" t="str">
        <f>VLOOKUP(A125,Sheet9!A:K,11,FALSE)</f>
        <v>2.0</v>
      </c>
      <c r="G125" t="str">
        <f>VLOOKUP(A125,Sheet9!A:L,12,FALSE)</f>
        <v>32.0</v>
      </c>
      <c r="H125">
        <v>33</v>
      </c>
    </row>
    <row r="126" spans="1:8" ht="12.75">
      <c r="A126" t="s">
        <v>66</v>
      </c>
      <c r="B126" s="13" t="str">
        <f>VLOOKUP(A126,Sheet9!A:B,2,FALSE)</f>
        <v>数字地图制图</v>
      </c>
      <c r="C126" t="str">
        <f>VLOOKUP(A126,Sheet9!A:C,3,FALSE)</f>
        <v>专业课</v>
      </c>
      <c r="D126" t="str">
        <f>VLOOKUP(A126,Sheet9!A:D,4,FALSE)</f>
        <v>资源环境学院</v>
      </c>
      <c r="E126" s="13" t="s">
        <v>1528</v>
      </c>
      <c r="F126" t="str">
        <f>VLOOKUP(A126,Sheet9!A:K,11,FALSE)</f>
        <v>2.0</v>
      </c>
      <c r="G126" t="str">
        <f>VLOOKUP(A126,Sheet9!A:L,12,FALSE)</f>
        <v>32.0</v>
      </c>
      <c r="H126">
        <v>5</v>
      </c>
    </row>
    <row r="127" spans="1:8" ht="12.75">
      <c r="A127" t="s">
        <v>70</v>
      </c>
      <c r="B127" s="13" t="str">
        <f>VLOOKUP(A127,Sheet9!A:B,2,FALSE)</f>
        <v>空间分析与数字地面模型</v>
      </c>
      <c r="C127" t="str">
        <f>VLOOKUP(A127,Sheet9!A:C,3,FALSE)</f>
        <v>专业课</v>
      </c>
      <c r="D127" t="str">
        <f>VLOOKUP(A127,Sheet9!A:D,4,FALSE)</f>
        <v>资源环境学院</v>
      </c>
      <c r="E127" s="13" t="s">
        <v>1528</v>
      </c>
      <c r="F127" t="str">
        <f>VLOOKUP(A127,Sheet9!A:K,11,FALSE)</f>
        <v>2.0</v>
      </c>
      <c r="G127" t="str">
        <f>VLOOKUP(A127,Sheet9!A:L,12,FALSE)</f>
        <v>32.0</v>
      </c>
      <c r="H127">
        <v>13</v>
      </c>
    </row>
    <row r="128" spans="1:8" ht="12.75">
      <c r="A128" t="s">
        <v>72</v>
      </c>
      <c r="B128" s="13" t="str">
        <f>VLOOKUP(A128,Sheet9!A:B,2,FALSE)</f>
        <v>遥感图像处理与信息提取</v>
      </c>
      <c r="C128" t="str">
        <f>VLOOKUP(A128,Sheet9!A:C,3,FALSE)</f>
        <v>专业课</v>
      </c>
      <c r="D128" t="str">
        <f>VLOOKUP(A128,Sheet9!A:D,4,FALSE)</f>
        <v>资源环境学院</v>
      </c>
      <c r="E128" s="13" t="s">
        <v>1528</v>
      </c>
      <c r="F128" t="str">
        <f>VLOOKUP(A128,Sheet9!A:K,11,FALSE)</f>
        <v>2.0</v>
      </c>
      <c r="G128" t="str">
        <f>VLOOKUP(A128,Sheet9!A:L,12,FALSE)</f>
        <v>32.0</v>
      </c>
      <c r="H128">
        <v>42</v>
      </c>
    </row>
    <row r="129" spans="1:8" ht="12.75">
      <c r="A129" t="s">
        <v>1361</v>
      </c>
      <c r="B129" s="13" t="str">
        <f>VLOOKUP(A129,Sheet9!A:B,2,FALSE)</f>
        <v>流域水文模型</v>
      </c>
      <c r="C129" t="str">
        <f>VLOOKUP(A129,Sheet9!A:C,3,FALSE)</f>
        <v>专业课</v>
      </c>
      <c r="D129" t="str">
        <f>VLOOKUP(A129,Sheet9!A:D,4,FALSE)</f>
        <v>水利与建筑工程学院</v>
      </c>
      <c r="E129" s="13" t="s">
        <v>1528</v>
      </c>
      <c r="F129" t="str">
        <f>VLOOKUP(A129,Sheet9!A:K,11,FALSE)</f>
        <v>2.0</v>
      </c>
      <c r="G129" t="str">
        <f>VLOOKUP(A129,Sheet9!A:L,12,FALSE)</f>
        <v>32.0</v>
      </c>
      <c r="H129">
        <v>27</v>
      </c>
    </row>
    <row r="130" spans="1:8" ht="12.75">
      <c r="A130" t="s">
        <v>1297</v>
      </c>
      <c r="B130" s="13" t="str">
        <f>VLOOKUP(A130,Sheet9!A:B,2,FALSE)</f>
        <v>水力机组过渡过程</v>
      </c>
      <c r="C130" t="str">
        <f>VLOOKUP(A130,Sheet9!A:C,3,FALSE)</f>
        <v>专业课</v>
      </c>
      <c r="D130" t="str">
        <f>VLOOKUP(A130,Sheet9!A:D,4,FALSE)</f>
        <v>水利与建筑工程学院</v>
      </c>
      <c r="E130" s="13" t="s">
        <v>1528</v>
      </c>
      <c r="F130" t="str">
        <f>VLOOKUP(A130,Sheet9!A:K,11,FALSE)</f>
        <v>2.0</v>
      </c>
      <c r="G130" t="str">
        <f>VLOOKUP(A130,Sheet9!A:L,12,FALSE)</f>
        <v>36.0</v>
      </c>
      <c r="H130">
        <v>8</v>
      </c>
    </row>
    <row r="131" spans="1:8" ht="12.75">
      <c r="A131" t="s">
        <v>1265</v>
      </c>
      <c r="B131" s="13" t="str">
        <f>VLOOKUP(A131,Sheet9!A:B,2,FALSE)</f>
        <v>农业水土系统模拟模型</v>
      </c>
      <c r="C131" t="str">
        <f>VLOOKUP(A131,Sheet9!A:C,3,FALSE)</f>
        <v>专业课</v>
      </c>
      <c r="D131" t="str">
        <f>VLOOKUP(A131,Sheet9!A:D,4,FALSE)</f>
        <v>水利与建筑工程学院</v>
      </c>
      <c r="E131" s="13" t="s">
        <v>1528</v>
      </c>
      <c r="F131" t="str">
        <f>VLOOKUP(A131,Sheet9!A:K,11,FALSE)</f>
        <v>2.0</v>
      </c>
      <c r="G131" t="str">
        <f>VLOOKUP(A131,Sheet9!A:L,12,FALSE)</f>
        <v>32.0</v>
      </c>
      <c r="H131">
        <v>34</v>
      </c>
    </row>
    <row r="132" spans="1:8" ht="12.75">
      <c r="A132" t="s">
        <v>547</v>
      </c>
      <c r="B132" s="13" t="str">
        <f>VLOOKUP(A132,Sheet9!A:B,2,FALSE)</f>
        <v>分布式水文模型</v>
      </c>
      <c r="C132" t="str">
        <f>VLOOKUP(A132,Sheet9!A:C,3,FALSE)</f>
        <v>专业课</v>
      </c>
      <c r="D132" t="str">
        <f>VLOOKUP(A132,Sheet9!A:D,4,FALSE)</f>
        <v>水利与建筑工程学院</v>
      </c>
      <c r="E132" s="13" t="s">
        <v>1528</v>
      </c>
      <c r="F132" t="str">
        <f>VLOOKUP(A132,Sheet9!A:K,11,FALSE)</f>
        <v>2.0</v>
      </c>
      <c r="G132" t="str">
        <f>VLOOKUP(A132,Sheet9!A:L,12,FALSE)</f>
        <v>32.0</v>
      </c>
      <c r="H132">
        <v>26</v>
      </c>
    </row>
    <row r="133" spans="1:8" ht="12.75">
      <c r="A133" t="s">
        <v>1271</v>
      </c>
      <c r="B133" s="13" t="str">
        <f>VLOOKUP(A133,Sheet9!A:B,2,FALSE)</f>
        <v>农田环境过程与模拟</v>
      </c>
      <c r="C133" t="str">
        <f>VLOOKUP(A133,Sheet9!A:C,3,FALSE)</f>
        <v>专业课</v>
      </c>
      <c r="D133" t="str">
        <f>VLOOKUP(A133,Sheet9!A:D,4,FALSE)</f>
        <v>水利与建筑工程学院</v>
      </c>
      <c r="E133" s="13" t="s">
        <v>1528</v>
      </c>
      <c r="F133" t="str">
        <f>VLOOKUP(A133,Sheet9!A:K,11,FALSE)</f>
        <v>1.0</v>
      </c>
      <c r="G133" t="str">
        <f>VLOOKUP(A133,Sheet9!A:L,12,FALSE)</f>
        <v>16.0</v>
      </c>
      <c r="H133">
        <v>31</v>
      </c>
    </row>
    <row r="134" spans="1:8" ht="12.75">
      <c r="A134" t="s">
        <v>1277</v>
      </c>
      <c r="B134" s="13" t="str">
        <f>VLOOKUP(A134,Sheet9!A:B,2,FALSE)</f>
        <v>泥沙运动力学</v>
      </c>
      <c r="C134" t="str">
        <f>VLOOKUP(A134,Sheet9!A:C,3,FALSE)</f>
        <v>专业课</v>
      </c>
      <c r="D134" t="str">
        <f>VLOOKUP(A134,Sheet9!A:D,4,FALSE)</f>
        <v>水利与建筑工程学院</v>
      </c>
      <c r="E134" s="13" t="s">
        <v>1528</v>
      </c>
      <c r="F134" t="str">
        <f>VLOOKUP(A134,Sheet9!A:K,11,FALSE)</f>
        <v>2.0</v>
      </c>
      <c r="G134" t="str">
        <f>VLOOKUP(A134,Sheet9!A:L,12,FALSE)</f>
        <v>32.0</v>
      </c>
      <c r="H134">
        <v>16</v>
      </c>
    </row>
    <row r="135" spans="1:8" ht="12.75">
      <c r="A135" t="s">
        <v>1281</v>
      </c>
      <c r="B135" s="13" t="str">
        <f>VLOOKUP(A135,Sheet9!A:B,2,FALSE)</f>
        <v>泄水建筑物高速水流</v>
      </c>
      <c r="C135" t="str">
        <f>VLOOKUP(A135,Sheet9!A:C,3,FALSE)</f>
        <v>专业课</v>
      </c>
      <c r="D135" t="str">
        <f>VLOOKUP(A135,Sheet9!A:D,4,FALSE)</f>
        <v>水利与建筑工程学院</v>
      </c>
      <c r="E135" s="13" t="s">
        <v>1528</v>
      </c>
      <c r="F135" t="str">
        <f>VLOOKUP(A135,Sheet9!A:K,11,FALSE)</f>
        <v>2.0</v>
      </c>
      <c r="G135" t="str">
        <f>VLOOKUP(A135,Sheet9!A:L,12,FALSE)</f>
        <v>32.0</v>
      </c>
      <c r="H135">
        <v>18</v>
      </c>
    </row>
    <row r="136" spans="1:8" ht="12.75">
      <c r="A136" t="s">
        <v>1341</v>
      </c>
      <c r="B136" s="13" t="str">
        <f>VLOOKUP(A136,Sheet9!A:B,2,FALSE)</f>
        <v>流体机械状态监测与故障诊断</v>
      </c>
      <c r="C136" t="str">
        <f>VLOOKUP(A136,Sheet9!A:C,3,FALSE)</f>
        <v>专业课</v>
      </c>
      <c r="D136" t="str">
        <f>VLOOKUP(A136,Sheet9!A:D,4,FALSE)</f>
        <v>水利与建筑工程学院</v>
      </c>
      <c r="E136" s="13" t="s">
        <v>1528</v>
      </c>
      <c r="F136" t="str">
        <f>VLOOKUP(A136,Sheet9!A:K,11,FALSE)</f>
        <v>2.0</v>
      </c>
      <c r="G136" t="str">
        <f>VLOOKUP(A136,Sheet9!A:L,12,FALSE)</f>
        <v>36.0</v>
      </c>
      <c r="H136">
        <v>7</v>
      </c>
    </row>
    <row r="137" spans="1:8" ht="12.75">
      <c r="A137" t="s">
        <v>1347</v>
      </c>
      <c r="B137" s="13" t="str">
        <f>VLOOKUP(A137,Sheet9!A:B,2,FALSE)</f>
        <v>水电站系统动力稳定性</v>
      </c>
      <c r="C137" t="str">
        <f>VLOOKUP(A137,Sheet9!A:C,3,FALSE)</f>
        <v>专业课</v>
      </c>
      <c r="D137" t="str">
        <f>VLOOKUP(A137,Sheet9!A:D,4,FALSE)</f>
        <v>水利与建筑工程学院</v>
      </c>
      <c r="E137" s="13" t="s">
        <v>1528</v>
      </c>
      <c r="F137" t="str">
        <f>VLOOKUP(A137,Sheet9!A:K,11,FALSE)</f>
        <v>2.0</v>
      </c>
      <c r="G137" t="str">
        <f>VLOOKUP(A137,Sheet9!A:L,12,FALSE)</f>
        <v>36.0</v>
      </c>
      <c r="H137">
        <v>8</v>
      </c>
    </row>
    <row r="138" spans="1:8" ht="12.75">
      <c r="A138" t="s">
        <v>1349</v>
      </c>
      <c r="B138" s="13" t="str">
        <f>VLOOKUP(A138,Sheet9!A:B,2,FALSE)</f>
        <v>特殊土工程性质</v>
      </c>
      <c r="C138" t="str">
        <f>VLOOKUP(A138,Sheet9!A:C,3,FALSE)</f>
        <v>专业课</v>
      </c>
      <c r="D138" t="str">
        <f>VLOOKUP(A138,Sheet9!A:D,4,FALSE)</f>
        <v>水利与建筑工程学院</v>
      </c>
      <c r="E138" s="13" t="s">
        <v>1528</v>
      </c>
      <c r="F138" t="str">
        <f>VLOOKUP(A138,Sheet9!A:K,11,FALSE)</f>
        <v>1.0</v>
      </c>
      <c r="G138" t="str">
        <f>VLOOKUP(A138,Sheet9!A:L,12,FALSE)</f>
        <v>16.0</v>
      </c>
      <c r="H138">
        <v>6</v>
      </c>
    </row>
    <row r="139" spans="1:8" ht="12.75">
      <c r="A139" t="s">
        <v>1053</v>
      </c>
      <c r="B139" s="13" t="str">
        <f>VLOOKUP(A139,Sheet9!A:B,2,FALSE)</f>
        <v>图像分析与机器视觉技术</v>
      </c>
      <c r="C139" t="str">
        <f>VLOOKUP(A139,Sheet9!A:C,3,FALSE)</f>
        <v>专业课</v>
      </c>
      <c r="D139" t="str">
        <f>VLOOKUP(A139,Sheet9!A:D,4,FALSE)</f>
        <v>机械与电子工程学院</v>
      </c>
      <c r="E139" s="13" t="s">
        <v>1528</v>
      </c>
      <c r="F139" t="str">
        <f>VLOOKUP(A139,Sheet9!A:K,11,FALSE)</f>
        <v>2.5</v>
      </c>
      <c r="G139" t="str">
        <f>VLOOKUP(A139,Sheet9!A:L,12,FALSE)</f>
        <v>40.0</v>
      </c>
      <c r="H139">
        <v>37</v>
      </c>
    </row>
    <row r="140" spans="1:8" ht="12.75">
      <c r="A140" t="s">
        <v>913</v>
      </c>
      <c r="B140" s="13" t="str">
        <f>VLOOKUP(A140,Sheet9!A:B,2,FALSE)</f>
        <v>嵌入式系统开发及应用</v>
      </c>
      <c r="C140" t="str">
        <f>VLOOKUP(A140,Sheet9!A:C,3,FALSE)</f>
        <v>专业课</v>
      </c>
      <c r="D140" t="str">
        <f>VLOOKUP(A140,Sheet9!A:D,4,FALSE)</f>
        <v>机械与电子工程学院</v>
      </c>
      <c r="E140" s="13" t="s">
        <v>1528</v>
      </c>
      <c r="F140" t="str">
        <f>VLOOKUP(A140,Sheet9!A:K,11,FALSE)</f>
        <v>2.5</v>
      </c>
      <c r="G140" t="str">
        <f>VLOOKUP(A140,Sheet9!A:L,12,FALSE)</f>
        <v>40.0</v>
      </c>
      <c r="H140">
        <v>44</v>
      </c>
    </row>
    <row r="141" spans="1:8" ht="12.75">
      <c r="A141" t="s">
        <v>919</v>
      </c>
      <c r="B141" s="13" t="str">
        <f>VLOOKUP(A141,Sheet9!A:B,2,FALSE)</f>
        <v>高等工程力学</v>
      </c>
      <c r="C141" t="str">
        <f>VLOOKUP(A141,Sheet9!A:C,3,FALSE)</f>
        <v>专业课</v>
      </c>
      <c r="D141" t="str">
        <f>VLOOKUP(A141,Sheet9!A:D,4,FALSE)</f>
        <v>机械与电子工程学院</v>
      </c>
      <c r="E141" s="13" t="s">
        <v>1528</v>
      </c>
      <c r="F141" t="str">
        <f>VLOOKUP(A141,Sheet9!A:K,11,FALSE)</f>
        <v>3.0</v>
      </c>
      <c r="G141" t="str">
        <f>VLOOKUP(A141,Sheet9!A:L,12,FALSE)</f>
        <v>48.0</v>
      </c>
      <c r="H141">
        <v>10</v>
      </c>
    </row>
    <row r="142" spans="1:8" ht="12.75">
      <c r="A142" t="s">
        <v>923</v>
      </c>
      <c r="B142" s="13" t="str">
        <f>VLOOKUP(A142,Sheet9!A:B,2,FALSE)</f>
        <v>高等工程热力学</v>
      </c>
      <c r="C142" t="str">
        <f>VLOOKUP(A142,Sheet9!A:C,3,FALSE)</f>
        <v>专业课</v>
      </c>
      <c r="D142" t="str">
        <f>VLOOKUP(A142,Sheet9!A:D,4,FALSE)</f>
        <v>机械与电子工程学院</v>
      </c>
      <c r="E142" s="13" t="s">
        <v>1528</v>
      </c>
      <c r="F142" t="str">
        <f>VLOOKUP(A142,Sheet9!A:K,11,FALSE)</f>
        <v>2.0</v>
      </c>
      <c r="G142" t="str">
        <f>VLOOKUP(A142,Sheet9!A:L,12,FALSE)</f>
        <v>32.0</v>
      </c>
      <c r="H142">
        <v>5</v>
      </c>
    </row>
    <row r="143" spans="1:8" ht="12.75">
      <c r="A143" t="s">
        <v>927</v>
      </c>
      <c r="B143" s="13" t="str">
        <f>VLOOKUP(A143,Sheet9!A:B,2,FALSE)</f>
        <v>机械数字化设计</v>
      </c>
      <c r="C143" t="str">
        <f>VLOOKUP(A143,Sheet9!A:C,3,FALSE)</f>
        <v>专业课</v>
      </c>
      <c r="D143" t="str">
        <f>VLOOKUP(A143,Sheet9!A:D,4,FALSE)</f>
        <v>机械与电子工程学院</v>
      </c>
      <c r="E143" s="13" t="s">
        <v>1528</v>
      </c>
      <c r="F143" t="str">
        <f>VLOOKUP(A143,Sheet9!A:K,11,FALSE)</f>
        <v>2.5</v>
      </c>
      <c r="G143" t="str">
        <f>VLOOKUP(A143,Sheet9!A:L,12,FALSE)</f>
        <v>40.0</v>
      </c>
      <c r="H143">
        <v>7</v>
      </c>
    </row>
    <row r="144" spans="1:8" ht="12.75">
      <c r="A144" t="s">
        <v>850</v>
      </c>
      <c r="B144" s="13" t="str">
        <f>VLOOKUP(A144,Sheet9!A:B,2,FALSE)</f>
        <v>农业机械化与装备工程专题讨论</v>
      </c>
      <c r="C144" t="str">
        <f>VLOOKUP(A144,Sheet9!A:C,3,FALSE)</f>
        <v>专业课</v>
      </c>
      <c r="D144" t="str">
        <f>VLOOKUP(A144,Sheet9!A:D,4,FALSE)</f>
        <v>机械与电子工程学院</v>
      </c>
      <c r="E144" s="13" t="s">
        <v>1528</v>
      </c>
      <c r="F144" t="str">
        <f>VLOOKUP(A144,Sheet9!A:K,11,FALSE)</f>
        <v>2.0</v>
      </c>
      <c r="G144" t="str">
        <f>VLOOKUP(A144,Sheet9!A:L,12,FALSE)</f>
        <v>32.0</v>
      </c>
      <c r="H144">
        <v>16</v>
      </c>
    </row>
    <row r="145" spans="1:8" ht="12.75">
      <c r="A145" t="s">
        <v>862</v>
      </c>
      <c r="B145" s="13" t="str">
        <f>VLOOKUP(A145,Sheet9!A:B,2,FALSE)</f>
        <v>农业生物环境与能源工程讨论</v>
      </c>
      <c r="C145" t="str">
        <f>VLOOKUP(A145,Sheet9!A:C,3,FALSE)</f>
        <v>专业课</v>
      </c>
      <c r="D145" t="str">
        <f>VLOOKUP(A145,Sheet9!A:D,4,FALSE)</f>
        <v>机械与电子工程学院</v>
      </c>
      <c r="E145" s="13" t="s">
        <v>1528</v>
      </c>
      <c r="F145" t="str">
        <f>VLOOKUP(A145,Sheet9!A:K,11,FALSE)</f>
        <v>2.0</v>
      </c>
      <c r="G145" t="str">
        <f>VLOOKUP(A145,Sheet9!A:L,12,FALSE)</f>
        <v>32.0</v>
      </c>
      <c r="H145">
        <v>7</v>
      </c>
    </row>
    <row r="146" spans="1:8" ht="12.75">
      <c r="A146" t="s">
        <v>854</v>
      </c>
      <c r="B146" s="13" t="str">
        <f>VLOOKUP(A146,Sheet9!A:B,2,FALSE)</f>
        <v>农业电气化与信息化工程专题讨论</v>
      </c>
      <c r="C146" t="str">
        <f>VLOOKUP(A146,Sheet9!A:C,3,FALSE)</f>
        <v>专业课</v>
      </c>
      <c r="D146" t="str">
        <f>VLOOKUP(A146,Sheet9!A:D,4,FALSE)</f>
        <v>机械与电子工程学院</v>
      </c>
      <c r="E146" s="13" t="s">
        <v>1528</v>
      </c>
      <c r="F146" t="str">
        <f>VLOOKUP(A146,Sheet9!A:K,11,FALSE)</f>
        <v>2.0</v>
      </c>
      <c r="G146" t="str">
        <f>VLOOKUP(A146,Sheet9!A:L,12,FALSE)</f>
        <v>32.0</v>
      </c>
      <c r="H146">
        <v>19</v>
      </c>
    </row>
    <row r="147" spans="1:8" ht="12.75">
      <c r="A147" t="s">
        <v>858</v>
      </c>
      <c r="B147" s="13" t="str">
        <f>VLOOKUP(A147,Sheet9!A:B,2,FALSE)</f>
        <v>机械工程专题研讨</v>
      </c>
      <c r="C147" t="str">
        <f>VLOOKUP(A147,Sheet9!A:C,3,FALSE)</f>
        <v>专业课</v>
      </c>
      <c r="D147" t="str">
        <f>VLOOKUP(A147,Sheet9!A:D,4,FALSE)</f>
        <v>机械与电子工程学院</v>
      </c>
      <c r="E147" s="13" t="s">
        <v>1528</v>
      </c>
      <c r="F147" t="str">
        <f>VLOOKUP(A147,Sheet9!A:K,11,FALSE)</f>
        <v>2.0</v>
      </c>
      <c r="G147" t="str">
        <f>VLOOKUP(A147,Sheet9!A:L,12,FALSE)</f>
        <v>32.0</v>
      </c>
      <c r="H147">
        <v>7</v>
      </c>
    </row>
    <row r="148" spans="1:8" ht="12.75">
      <c r="A148" t="s">
        <v>535</v>
      </c>
      <c r="B148" s="13" t="str">
        <f>VLOOKUP(A148,Sheet9!A:B,2,FALSE)</f>
        <v>高级食品化学</v>
      </c>
      <c r="C148" t="str">
        <f>VLOOKUP(A148,Sheet9!A:C,3,FALSE)</f>
        <v>专业课</v>
      </c>
      <c r="D148" t="str">
        <f>VLOOKUP(A148,Sheet9!A:D,4,FALSE)</f>
        <v>食品科学与工程学院</v>
      </c>
      <c r="E148" s="13" t="s">
        <v>1528</v>
      </c>
      <c r="F148" t="str">
        <f>VLOOKUP(A148,Sheet9!A:K,11,FALSE)</f>
        <v>2.0</v>
      </c>
      <c r="G148" t="str">
        <f>VLOOKUP(A148,Sheet9!A:L,12,FALSE)</f>
        <v>32.0</v>
      </c>
      <c r="H148">
        <v>80</v>
      </c>
    </row>
    <row r="149" spans="1:8" ht="12.75">
      <c r="A149" t="s">
        <v>229</v>
      </c>
      <c r="B149" s="13" t="str">
        <f>VLOOKUP(A149,Sheet9!A:B,2,FALSE)</f>
        <v>粮油加工专题</v>
      </c>
      <c r="C149" t="str">
        <f>VLOOKUP(A149,Sheet9!A:C,3,FALSE)</f>
        <v>专业课</v>
      </c>
      <c r="D149" t="str">
        <f>VLOOKUP(A149,Sheet9!A:D,4,FALSE)</f>
        <v>食品科学与工程学院</v>
      </c>
      <c r="E149" s="13" t="s">
        <v>1528</v>
      </c>
      <c r="F149" t="str">
        <f>VLOOKUP(A149,Sheet9!A:K,11,FALSE)</f>
        <v>2.0</v>
      </c>
      <c r="G149" t="str">
        <f>VLOOKUP(A149,Sheet9!A:L,12,FALSE)</f>
        <v>32.0</v>
      </c>
      <c r="H149">
        <v>12</v>
      </c>
    </row>
    <row r="150" spans="1:8" ht="12.75">
      <c r="A150" t="s">
        <v>316</v>
      </c>
      <c r="B150" s="13" t="str">
        <f>VLOOKUP(A150,Sheet9!A:B,2,FALSE)</f>
        <v>食品试验设计与数据处理</v>
      </c>
      <c r="C150" t="str">
        <f>VLOOKUP(A150,Sheet9!A:C,3,FALSE)</f>
        <v>专业课</v>
      </c>
      <c r="D150" t="str">
        <f>VLOOKUP(A150,Sheet9!A:D,4,FALSE)</f>
        <v>食品科学与工程学院</v>
      </c>
      <c r="E150" s="13" t="s">
        <v>1528</v>
      </c>
      <c r="F150" t="str">
        <f>VLOOKUP(A150,Sheet9!A:K,11,FALSE)</f>
        <v>2.0</v>
      </c>
      <c r="G150" t="str">
        <f>VLOOKUP(A150,Sheet9!A:L,12,FALSE)</f>
        <v>32.0</v>
      </c>
      <c r="H150">
        <v>85</v>
      </c>
    </row>
    <row r="151" spans="1:8" ht="12.75">
      <c r="A151" t="s">
        <v>1160</v>
      </c>
      <c r="B151" s="13" t="str">
        <f>VLOOKUP(A151,Sheet9!A:B,2,FALSE)</f>
        <v>食品分子生物学与基因工程技术</v>
      </c>
      <c r="C151" t="str">
        <f>VLOOKUP(A151,Sheet9!A:C,3,FALSE)</f>
        <v>专业课</v>
      </c>
      <c r="D151" t="str">
        <f>VLOOKUP(A151,Sheet9!A:D,4,FALSE)</f>
        <v>食品科学与工程学院</v>
      </c>
      <c r="E151" s="13" t="s">
        <v>1528</v>
      </c>
      <c r="F151" t="str">
        <f>VLOOKUP(A151,Sheet9!A:K,11,FALSE)</f>
        <v>2.0</v>
      </c>
      <c r="G151" t="str">
        <f>VLOOKUP(A151,Sheet9!A:L,12,FALSE)</f>
        <v>32.0</v>
      </c>
      <c r="H151">
        <v>57</v>
      </c>
    </row>
    <row r="152" spans="1:8" ht="12.75">
      <c r="A152" t="s">
        <v>74</v>
      </c>
      <c r="B152" s="13" t="str">
        <f>VLOOKUP(A152,Sheet9!A:B,2,FALSE)</f>
        <v>食品毒理学研究进展及应用</v>
      </c>
      <c r="C152" t="str">
        <f>VLOOKUP(A152,Sheet9!A:C,3,FALSE)</f>
        <v>专业课</v>
      </c>
      <c r="D152" t="str">
        <f>VLOOKUP(A152,Sheet9!A:D,4,FALSE)</f>
        <v>食品科学与工程学院</v>
      </c>
      <c r="E152" s="13" t="s">
        <v>1528</v>
      </c>
      <c r="F152" t="str">
        <f>VLOOKUP(A152,Sheet9!A:K,11,FALSE)</f>
        <v>2.0</v>
      </c>
      <c r="G152" t="str">
        <f>VLOOKUP(A152,Sheet9!A:L,12,FALSE)</f>
        <v>32.0</v>
      </c>
      <c r="H152">
        <v>40</v>
      </c>
    </row>
    <row r="153" spans="1:8" ht="12.75">
      <c r="A153" t="s">
        <v>221</v>
      </c>
      <c r="B153" s="13" t="str">
        <f>VLOOKUP(A153,Sheet9!A:B,2,FALSE)</f>
        <v>食品科学硕士研究生Seminar讨论</v>
      </c>
      <c r="C153" t="str">
        <f>VLOOKUP(A153,Sheet9!A:C,3,FALSE)</f>
        <v>专业课</v>
      </c>
      <c r="D153" t="str">
        <f>VLOOKUP(A153,Sheet9!A:D,4,FALSE)</f>
        <v>食品科学与工程学院</v>
      </c>
      <c r="E153" s="13" t="s">
        <v>1528</v>
      </c>
      <c r="F153" t="str">
        <f>VLOOKUP(A153,Sheet9!A:K,11,FALSE)</f>
        <v>2.0</v>
      </c>
      <c r="G153" t="str">
        <f>VLOOKUP(A153,Sheet9!A:L,12,FALSE)</f>
        <v>32.0</v>
      </c>
      <c r="H153">
        <v>42</v>
      </c>
    </row>
    <row r="154" spans="1:8" ht="12.75">
      <c r="A154" t="s">
        <v>81</v>
      </c>
      <c r="B154" s="13" t="str">
        <f>VLOOKUP(A154,Sheet9!A:B,2,FALSE)</f>
        <v>粮食油脂及植物蛋白工程硕士Seminar讨论</v>
      </c>
      <c r="C154" t="str">
        <f>VLOOKUP(A154,Sheet9!A:C,3,FALSE)</f>
        <v>专业课</v>
      </c>
      <c r="D154" t="str">
        <f>VLOOKUP(A154,Sheet9!A:D,4,FALSE)</f>
        <v>食品科学与工程学院</v>
      </c>
      <c r="E154" s="13" t="s">
        <v>1528</v>
      </c>
      <c r="F154" t="str">
        <f>VLOOKUP(A154,Sheet9!A:K,11,FALSE)</f>
        <v>2.0</v>
      </c>
      <c r="G154" t="str">
        <f>VLOOKUP(A154,Sheet9!A:L,12,FALSE)</f>
        <v>32.0</v>
      </c>
      <c r="H154">
        <v>10</v>
      </c>
    </row>
    <row r="155" spans="1:8" ht="12.75">
      <c r="A155" t="s">
        <v>87</v>
      </c>
      <c r="B155" s="13" t="str">
        <f>VLOOKUP(A155,Sheet9!A:B,2,FALSE)</f>
        <v>农产品加工硕士Seminar讨论</v>
      </c>
      <c r="C155" t="str">
        <f>VLOOKUP(A155,Sheet9!A:C,3,FALSE)</f>
        <v>专业课</v>
      </c>
      <c r="D155" t="str">
        <f>VLOOKUP(A155,Sheet9!A:D,4,FALSE)</f>
        <v>食品科学与工程学院</v>
      </c>
      <c r="E155" s="13" t="s">
        <v>1528</v>
      </c>
      <c r="F155" t="str">
        <f>VLOOKUP(A155,Sheet9!A:K,11,FALSE)</f>
        <v>2.0</v>
      </c>
      <c r="G155" t="str">
        <f>VLOOKUP(A155,Sheet9!A:L,12,FALSE)</f>
        <v>32.0</v>
      </c>
      <c r="H155">
        <v>9</v>
      </c>
    </row>
    <row r="156" spans="1:8" ht="12.75">
      <c r="A156" t="s">
        <v>233</v>
      </c>
      <c r="B156" s="13" t="str">
        <f>VLOOKUP(A156,Sheet9!A:B,2,FALSE)</f>
        <v>食品贮藏与加工专题</v>
      </c>
      <c r="C156" t="str">
        <f>VLOOKUP(A156,Sheet9!A:C,3,FALSE)</f>
        <v>专业课</v>
      </c>
      <c r="D156" t="str">
        <f>VLOOKUP(A156,Sheet9!A:D,4,FALSE)</f>
        <v>食品科学与工程学院</v>
      </c>
      <c r="E156" s="13" t="s">
        <v>1528</v>
      </c>
      <c r="F156" t="str">
        <f>VLOOKUP(A156,Sheet9!A:K,11,FALSE)</f>
        <v>2.0</v>
      </c>
      <c r="G156" t="str">
        <f>VLOOKUP(A156,Sheet9!A:L,12,FALSE)</f>
        <v>32.0</v>
      </c>
      <c r="H156">
        <v>9</v>
      </c>
    </row>
    <row r="157" spans="1:8" ht="12.75">
      <c r="A157" t="s">
        <v>150</v>
      </c>
      <c r="B157" s="13" t="str">
        <f>VLOOKUP(A157,Sheet9!A:B,2,FALSE)</f>
        <v>高级葡萄酒微生物学</v>
      </c>
      <c r="C157" t="str">
        <f>VLOOKUP(A157,Sheet9!A:C,3,FALSE)</f>
        <v>专业课</v>
      </c>
      <c r="D157" t="str">
        <f>VLOOKUP(A157,Sheet9!A:D,4,FALSE)</f>
        <v>葡萄酒学院</v>
      </c>
      <c r="E157" s="13" t="s">
        <v>1528</v>
      </c>
      <c r="F157" t="str">
        <f>VLOOKUP(A157,Sheet9!A:K,11,FALSE)</f>
        <v>3.0</v>
      </c>
      <c r="G157" t="str">
        <f>VLOOKUP(A157,Sheet9!A:L,12,FALSE)</f>
        <v>48.0</v>
      </c>
      <c r="H157">
        <v>25</v>
      </c>
    </row>
    <row r="158" spans="1:8" ht="12.75">
      <c r="A158" t="s">
        <v>160</v>
      </c>
      <c r="B158" s="13" t="str">
        <f>VLOOKUP(A158,Sheet9!A:B,2,FALSE)</f>
        <v>高级葡萄酒化学</v>
      </c>
      <c r="C158" t="str">
        <f>VLOOKUP(A158,Sheet9!A:C,3,FALSE)</f>
        <v>专业课</v>
      </c>
      <c r="D158" t="str">
        <f>VLOOKUP(A158,Sheet9!A:D,4,FALSE)</f>
        <v>葡萄酒学院</v>
      </c>
      <c r="E158" s="13" t="s">
        <v>1528</v>
      </c>
      <c r="F158" t="str">
        <f>VLOOKUP(A158,Sheet9!A:K,11,FALSE)</f>
        <v>1.0</v>
      </c>
      <c r="G158" t="str">
        <f>VLOOKUP(A158,Sheet9!A:L,12,FALSE)</f>
        <v>16.0</v>
      </c>
      <c r="H158">
        <v>9</v>
      </c>
    </row>
    <row r="159" spans="1:8" ht="12.75">
      <c r="A159" t="s">
        <v>142</v>
      </c>
      <c r="B159" s="13" t="str">
        <f>VLOOKUP(A159,Sheet9!A:B,2,FALSE)</f>
        <v>葡萄学进展</v>
      </c>
      <c r="C159" t="str">
        <f>VLOOKUP(A159,Sheet9!A:C,3,FALSE)</f>
        <v>专业课</v>
      </c>
      <c r="D159" t="str">
        <f>VLOOKUP(A159,Sheet9!A:D,4,FALSE)</f>
        <v>葡萄酒学院</v>
      </c>
      <c r="E159" s="13" t="s">
        <v>1528</v>
      </c>
      <c r="F159" t="str">
        <f>VLOOKUP(A159,Sheet9!A:K,11,FALSE)</f>
        <v>2.0</v>
      </c>
      <c r="G159" t="str">
        <f>VLOOKUP(A159,Sheet9!A:L,12,FALSE)</f>
        <v>32.0</v>
      </c>
      <c r="H159">
        <v>20</v>
      </c>
    </row>
    <row r="160" spans="1:8" ht="12.75">
      <c r="A160" t="s">
        <v>523</v>
      </c>
      <c r="B160" s="13" t="str">
        <f>VLOOKUP(A160,Sheet9!A:B,2,FALSE)</f>
        <v>文献阅读（读书报告）</v>
      </c>
      <c r="C160" t="str">
        <f>VLOOKUP(A160,Sheet9!A:C,3,FALSE)</f>
        <v>专业课</v>
      </c>
      <c r="D160" t="str">
        <f>VLOOKUP(A160,Sheet9!A:D,4,FALSE)</f>
        <v>葡萄酒学院</v>
      </c>
      <c r="E160" s="13" t="s">
        <v>1528</v>
      </c>
      <c r="F160" t="str">
        <f>VLOOKUP(A160,Sheet9!A:K,11,FALSE)</f>
        <v>1.0</v>
      </c>
      <c r="G160" t="str">
        <f>VLOOKUP(A160,Sheet9!A:L,12,FALSE)</f>
        <v>16.0</v>
      </c>
      <c r="H160">
        <v>13</v>
      </c>
    </row>
    <row r="161" spans="1:8" ht="12.75">
      <c r="A161" t="s">
        <v>1043</v>
      </c>
      <c r="B161" s="13" t="str">
        <f>VLOOKUP(A161,Sheet9!A:B,2,FALSE)</f>
        <v>分子细胞生物学</v>
      </c>
      <c r="C161" t="str">
        <f>VLOOKUP(A161,Sheet9!A:C,3,FALSE)</f>
        <v>专业课</v>
      </c>
      <c r="D161" t="str">
        <f>VLOOKUP(A161,Sheet9!A:D,4,FALSE)</f>
        <v>生命科学学院</v>
      </c>
      <c r="E161" s="13" t="s">
        <v>1528</v>
      </c>
      <c r="F161" t="str">
        <f>VLOOKUP(A161,Sheet9!A:K,11,FALSE)</f>
        <v>3.0</v>
      </c>
      <c r="G161" t="str">
        <f>VLOOKUP(A161,Sheet9!A:L,12,FALSE)</f>
        <v>48.0</v>
      </c>
      <c r="H161">
        <v>12</v>
      </c>
    </row>
    <row r="162" spans="1:8" ht="12.75">
      <c r="A162" t="s">
        <v>1047</v>
      </c>
      <c r="B162" s="13" t="str">
        <f>VLOOKUP(A162,Sheet9!A:B,2,FALSE)</f>
        <v>高级分子生物学</v>
      </c>
      <c r="C162" t="str">
        <f>VLOOKUP(A162,Sheet9!A:C,3,FALSE)</f>
        <v>专业课</v>
      </c>
      <c r="D162" t="str">
        <f>VLOOKUP(A162,Sheet9!A:D,4,FALSE)</f>
        <v>生命科学学院</v>
      </c>
      <c r="E162" s="13" t="s">
        <v>1528</v>
      </c>
      <c r="F162" t="str">
        <f>VLOOKUP(A162,Sheet9!A:K,11,FALSE)</f>
        <v>3.0</v>
      </c>
      <c r="G162" t="str">
        <f>VLOOKUP(A162,Sheet9!A:L,12,FALSE)</f>
        <v>48.0</v>
      </c>
      <c r="H162">
        <v>110</v>
      </c>
    </row>
    <row r="163" spans="1:8" ht="12.75">
      <c r="A163" t="s">
        <v>97</v>
      </c>
      <c r="B163" s="13" t="str">
        <f>VLOOKUP(A163,Sheet9!A:B,2,FALSE)</f>
        <v>现代生物仪器分析</v>
      </c>
      <c r="C163" t="str">
        <f>VLOOKUP(A163,Sheet9!A:C,3,FALSE)</f>
        <v>专业课</v>
      </c>
      <c r="D163" t="str">
        <f>VLOOKUP(A163,Sheet9!A:D,4,FALSE)</f>
        <v>生命科学学院</v>
      </c>
      <c r="E163" s="13" t="s">
        <v>1528</v>
      </c>
      <c r="F163" t="str">
        <f>VLOOKUP(A163,Sheet9!A:K,11,FALSE)</f>
        <v>3.0</v>
      </c>
      <c r="G163" t="str">
        <f>VLOOKUP(A163,Sheet9!A:L,12,FALSE)</f>
        <v>48.0</v>
      </c>
      <c r="H163">
        <v>13</v>
      </c>
    </row>
    <row r="164" spans="1:8" ht="12.75">
      <c r="A164" t="s">
        <v>106</v>
      </c>
      <c r="B164" s="13" t="str">
        <f>VLOOKUP(A164,Sheet9!A:B,2,FALSE)</f>
        <v>植物分类学</v>
      </c>
      <c r="C164" t="str">
        <f>VLOOKUP(A164,Sheet9!A:C,3,FALSE)</f>
        <v>专业课</v>
      </c>
      <c r="D164" t="str">
        <f>VLOOKUP(A164,Sheet9!A:D,4,FALSE)</f>
        <v>生命科学学院</v>
      </c>
      <c r="E164" s="13" t="s">
        <v>1528</v>
      </c>
      <c r="F164" t="str">
        <f>VLOOKUP(A164,Sheet9!A:K,11,FALSE)</f>
        <v>2.0</v>
      </c>
      <c r="G164" t="str">
        <f>VLOOKUP(A164,Sheet9!A:L,12,FALSE)</f>
        <v>32.0</v>
      </c>
      <c r="H164">
        <v>37</v>
      </c>
    </row>
    <row r="165" spans="1:8" ht="12.75">
      <c r="A165" t="s">
        <v>1061</v>
      </c>
      <c r="B165" s="13" t="str">
        <f>VLOOKUP(A165,Sheet9!A:B,2,FALSE)</f>
        <v>生态与环境微生物学</v>
      </c>
      <c r="C165" t="str">
        <f>VLOOKUP(A165,Sheet9!A:C,3,FALSE)</f>
        <v>专业课</v>
      </c>
      <c r="D165" t="str">
        <f>VLOOKUP(A165,Sheet9!A:D,4,FALSE)</f>
        <v>生命科学学院</v>
      </c>
      <c r="E165" s="13" t="s">
        <v>1528</v>
      </c>
      <c r="F165" t="str">
        <f>VLOOKUP(A165,Sheet9!A:K,11,FALSE)</f>
        <v>2.0</v>
      </c>
      <c r="G165" t="str">
        <f>VLOOKUP(A165,Sheet9!A:L,12,FALSE)</f>
        <v>32.0</v>
      </c>
      <c r="H165">
        <v>51</v>
      </c>
    </row>
    <row r="166" spans="1:8" ht="12.75">
      <c r="A166" t="s">
        <v>983</v>
      </c>
      <c r="B166" s="13" t="str">
        <f>VLOOKUP(A166,Sheet9!A:B,2,FALSE)</f>
        <v>系统生物学</v>
      </c>
      <c r="C166" t="str">
        <f>VLOOKUP(A166,Sheet9!A:C,3,FALSE)</f>
        <v>专业课</v>
      </c>
      <c r="D166" t="str">
        <f>VLOOKUP(A166,Sheet9!A:D,4,FALSE)</f>
        <v>生命科学学院</v>
      </c>
      <c r="E166" s="13" t="s">
        <v>1528</v>
      </c>
      <c r="F166" t="str">
        <f>VLOOKUP(A166,Sheet9!A:K,11,FALSE)</f>
        <v>2.0</v>
      </c>
      <c r="G166" t="str">
        <f>VLOOKUP(A166,Sheet9!A:L,12,FALSE)</f>
        <v>32.0</v>
      </c>
      <c r="H166">
        <v>48</v>
      </c>
    </row>
    <row r="167" spans="1:8" ht="12.75">
      <c r="A167" t="s">
        <v>213</v>
      </c>
      <c r="B167" s="13" t="str">
        <f>VLOOKUP(A167,Sheet9!A:B,2,FALSE)</f>
        <v>中药学</v>
      </c>
      <c r="C167" t="str">
        <f>VLOOKUP(A167,Sheet9!A:C,3,FALSE)</f>
        <v>专业课</v>
      </c>
      <c r="D167" t="str">
        <f>VLOOKUP(A167,Sheet9!A:D,4,FALSE)</f>
        <v>化学与药学院</v>
      </c>
      <c r="E167" s="13" t="s">
        <v>1528</v>
      </c>
      <c r="F167" t="str">
        <f>VLOOKUP(A167,Sheet9!A:K,11,FALSE)</f>
        <v>3.0</v>
      </c>
      <c r="G167" t="str">
        <f>VLOOKUP(A167,Sheet9!A:L,12,FALSE)</f>
        <v>48.0</v>
      </c>
      <c r="H167">
        <v>13</v>
      </c>
    </row>
    <row r="168" spans="1:8" ht="12.75">
      <c r="A168" t="s">
        <v>112</v>
      </c>
      <c r="B168" s="13" t="str">
        <f>VLOOKUP(A168,Sheet9!A:B,2,FALSE)</f>
        <v>新药研究与申报专题</v>
      </c>
      <c r="C168" t="str">
        <f>VLOOKUP(A168,Sheet9!A:C,3,FALSE)</f>
        <v>专业课</v>
      </c>
      <c r="D168" t="str">
        <f>VLOOKUP(A168,Sheet9!A:D,4,FALSE)</f>
        <v>化学与药学院</v>
      </c>
      <c r="E168" s="13" t="s">
        <v>1528</v>
      </c>
      <c r="F168" t="str">
        <f>VLOOKUP(A168,Sheet9!A:K,11,FALSE)</f>
        <v>2.0</v>
      </c>
      <c r="G168" t="str">
        <f>VLOOKUP(A168,Sheet9!A:L,12,FALSE)</f>
        <v>32.0</v>
      </c>
      <c r="H168">
        <v>20</v>
      </c>
    </row>
    <row r="169" spans="1:8" ht="12.75">
      <c r="A169" t="s">
        <v>730</v>
      </c>
      <c r="B169" s="13" t="str">
        <f>VLOOKUP(A169,Sheet9!A:B,2,FALSE)</f>
        <v>GIS理论与实践</v>
      </c>
      <c r="C169" t="str">
        <f>VLOOKUP(A169,Sheet9!A:C,3,FALSE)</f>
        <v>专业课</v>
      </c>
      <c r="D169" t="str">
        <f>VLOOKUP(A169,Sheet9!A:D,4,FALSE)</f>
        <v>经济管理学院</v>
      </c>
      <c r="E169" s="13" t="s">
        <v>1528</v>
      </c>
      <c r="F169" t="str">
        <f>VLOOKUP(A169,Sheet9!A:K,11,FALSE)</f>
        <v>2.0</v>
      </c>
      <c r="G169" t="str">
        <f>VLOOKUP(A169,Sheet9!A:L,12,FALSE)</f>
        <v>32.0</v>
      </c>
      <c r="H169">
        <v>11</v>
      </c>
    </row>
    <row r="170" spans="1:8" ht="12.75">
      <c r="A170" t="s">
        <v>692</v>
      </c>
      <c r="B170" s="13" t="str">
        <f>VLOOKUP(A170,Sheet9!A:B,2,FALSE)</f>
        <v>计量经济软件及应用</v>
      </c>
      <c r="C170" t="str">
        <f>VLOOKUP(A170,Sheet9!A:C,3,FALSE)</f>
        <v>专业课</v>
      </c>
      <c r="D170" t="str">
        <f>VLOOKUP(A170,Sheet9!A:D,4,FALSE)</f>
        <v>经济管理学院</v>
      </c>
      <c r="E170" s="13" t="s">
        <v>1528</v>
      </c>
      <c r="F170" t="str">
        <f>VLOOKUP(A170,Sheet9!A:K,11,FALSE)</f>
        <v>2.0</v>
      </c>
      <c r="G170" t="str">
        <f>VLOOKUP(A170,Sheet9!A:L,12,FALSE)</f>
        <v>32.0</v>
      </c>
      <c r="H170">
        <v>27</v>
      </c>
    </row>
    <row r="171" spans="1:8" ht="12.75">
      <c r="A171" t="s">
        <v>696</v>
      </c>
      <c r="B171" s="13" t="str">
        <f>VLOOKUP(A171,Sheet9!A:B,2,FALSE)</f>
        <v>高级会计学</v>
      </c>
      <c r="C171" t="str">
        <f>VLOOKUP(A171,Sheet9!A:C,3,FALSE)</f>
        <v>专业课</v>
      </c>
      <c r="D171" t="str">
        <f>VLOOKUP(A171,Sheet9!A:D,4,FALSE)</f>
        <v>经济管理学院</v>
      </c>
      <c r="E171" s="13" t="s">
        <v>1528</v>
      </c>
      <c r="F171" t="str">
        <f>VLOOKUP(A171,Sheet9!A:K,11,FALSE)</f>
        <v>2.0</v>
      </c>
      <c r="G171" t="str">
        <f>VLOOKUP(A171,Sheet9!A:L,12,FALSE)</f>
        <v>32.0</v>
      </c>
      <c r="H171">
        <v>4</v>
      </c>
    </row>
    <row r="172" spans="1:8" ht="12.75">
      <c r="A172" t="s">
        <v>700</v>
      </c>
      <c r="B172" s="13" t="str">
        <f>VLOOKUP(A172,Sheet9!A:B,2,FALSE)</f>
        <v>审计理论与实务</v>
      </c>
      <c r="C172" t="str">
        <f>VLOOKUP(A172,Sheet9!A:C,3,FALSE)</f>
        <v>专业课</v>
      </c>
      <c r="D172" t="str">
        <f>VLOOKUP(A172,Sheet9!A:D,4,FALSE)</f>
        <v>经济管理学院</v>
      </c>
      <c r="E172" s="13" t="s">
        <v>1528</v>
      </c>
      <c r="F172" t="str">
        <f>VLOOKUP(A172,Sheet9!A:K,11,FALSE)</f>
        <v>2.0</v>
      </c>
      <c r="G172" t="str">
        <f>VLOOKUP(A172,Sheet9!A:L,12,FALSE)</f>
        <v>32.0</v>
      </c>
      <c r="H172">
        <v>6</v>
      </c>
    </row>
    <row r="173" spans="1:8" ht="12.75">
      <c r="A173" t="s">
        <v>704</v>
      </c>
      <c r="B173" s="13" t="str">
        <f>VLOOKUP(A173,Sheet9!A:B,2,FALSE)</f>
        <v>战略管理理论与应用</v>
      </c>
      <c r="C173" t="str">
        <f>VLOOKUP(A173,Sheet9!A:C,3,FALSE)</f>
        <v>专业课</v>
      </c>
      <c r="D173" t="str">
        <f>VLOOKUP(A173,Sheet9!A:D,4,FALSE)</f>
        <v>经济管理学院</v>
      </c>
      <c r="E173" s="13" t="s">
        <v>1528</v>
      </c>
      <c r="F173" t="str">
        <f>VLOOKUP(A173,Sheet9!A:K,11,FALSE)</f>
        <v>2.0</v>
      </c>
      <c r="G173" t="str">
        <f>VLOOKUP(A173,Sheet9!A:L,12,FALSE)</f>
        <v>32.0</v>
      </c>
      <c r="H173">
        <v>5</v>
      </c>
    </row>
    <row r="174" spans="1:8" ht="12.75">
      <c r="A174" t="s">
        <v>708</v>
      </c>
      <c r="B174" s="13" t="str">
        <f>VLOOKUP(A174,Sheet9!A:B,2,FALSE)</f>
        <v>项目管理（II）</v>
      </c>
      <c r="C174" t="str">
        <f>VLOOKUP(A174,Sheet9!A:C,3,FALSE)</f>
        <v>专业课</v>
      </c>
      <c r="D174" t="str">
        <f>VLOOKUP(A174,Sheet9!A:D,4,FALSE)</f>
        <v>经济管理学院</v>
      </c>
      <c r="E174" s="13" t="s">
        <v>1528</v>
      </c>
      <c r="F174" t="str">
        <f>VLOOKUP(A174,Sheet9!A:K,11,FALSE)</f>
        <v>2.0</v>
      </c>
      <c r="G174" t="str">
        <f>VLOOKUP(A174,Sheet9!A:L,12,FALSE)</f>
        <v>32.0</v>
      </c>
      <c r="H174">
        <v>9</v>
      </c>
    </row>
    <row r="175" spans="1:8" ht="12.75">
      <c r="A175" t="s">
        <v>943</v>
      </c>
      <c r="B175" s="13" t="str">
        <f>VLOOKUP(A175,Sheet9!A:B,2,FALSE)</f>
        <v>供应链管理（II）</v>
      </c>
      <c r="C175" t="str">
        <f>VLOOKUP(A175,Sheet9!A:C,3,FALSE)</f>
        <v>专业课</v>
      </c>
      <c r="D175" t="str">
        <f>VLOOKUP(A175,Sheet9!A:D,4,FALSE)</f>
        <v>经济管理学院</v>
      </c>
      <c r="E175" s="13" t="s">
        <v>1528</v>
      </c>
      <c r="F175" t="str">
        <f>VLOOKUP(A175,Sheet9!A:K,11,FALSE)</f>
        <v>2.0</v>
      </c>
      <c r="G175" t="str">
        <f>VLOOKUP(A175,Sheet9!A:L,12,FALSE)</f>
        <v>32.0</v>
      </c>
      <c r="H175">
        <v>8</v>
      </c>
    </row>
    <row r="176" spans="1:8" ht="12.75">
      <c r="A176" t="s">
        <v>712</v>
      </c>
      <c r="B176" s="13" t="str">
        <f>VLOOKUP(A176,Sheet9!A:B,2,FALSE)</f>
        <v>高级人力资源管理</v>
      </c>
      <c r="C176" t="str">
        <f>VLOOKUP(A176,Sheet9!A:C,3,FALSE)</f>
        <v>专业课</v>
      </c>
      <c r="D176" t="str">
        <f>VLOOKUP(A176,Sheet9!A:D,4,FALSE)</f>
        <v>经济管理学院</v>
      </c>
      <c r="E176" s="13" t="s">
        <v>1528</v>
      </c>
      <c r="F176" t="str">
        <f>VLOOKUP(A176,Sheet9!A:K,11,FALSE)</f>
        <v>2.0</v>
      </c>
      <c r="G176" t="str">
        <f>VLOOKUP(A176,Sheet9!A:L,12,FALSE)</f>
        <v>32.0</v>
      </c>
      <c r="H176">
        <v>5</v>
      </c>
    </row>
    <row r="177" spans="1:8" ht="12.75">
      <c r="A177" t="s">
        <v>716</v>
      </c>
      <c r="B177" s="13" t="str">
        <f>VLOOKUP(A177,Sheet9!A:B,2,FALSE)</f>
        <v>不动产经营管理</v>
      </c>
      <c r="C177" t="str">
        <f>VLOOKUP(A177,Sheet9!A:C,3,FALSE)</f>
        <v>专业课</v>
      </c>
      <c r="D177" t="str">
        <f>VLOOKUP(A177,Sheet9!A:D,4,FALSE)</f>
        <v>经济管理学院</v>
      </c>
      <c r="E177" s="13" t="s">
        <v>1528</v>
      </c>
      <c r="F177" t="str">
        <f>VLOOKUP(A177,Sheet9!A:K,11,FALSE)</f>
        <v>2.0</v>
      </c>
      <c r="G177" t="str">
        <f>VLOOKUP(A177,Sheet9!A:L,12,FALSE)</f>
        <v>32.0</v>
      </c>
      <c r="H177">
        <v>6</v>
      </c>
    </row>
    <row r="178" spans="1:8" ht="12.75">
      <c r="A178" t="s">
        <v>718</v>
      </c>
      <c r="B178" s="13" t="str">
        <f>VLOOKUP(A178,Sheet9!A:B,2,FALSE)</f>
        <v>高级货币金融理论</v>
      </c>
      <c r="C178" t="str">
        <f>VLOOKUP(A178,Sheet9!A:C,3,FALSE)</f>
        <v>专业课</v>
      </c>
      <c r="D178" t="str">
        <f>VLOOKUP(A178,Sheet9!A:D,4,FALSE)</f>
        <v>经济管理学院</v>
      </c>
      <c r="E178" s="13" t="s">
        <v>1528</v>
      </c>
      <c r="F178" t="str">
        <f>VLOOKUP(A178,Sheet9!A:K,11,FALSE)</f>
        <v>2.0</v>
      </c>
      <c r="G178" t="str">
        <f>VLOOKUP(A178,Sheet9!A:L,12,FALSE)</f>
        <v>32.0</v>
      </c>
      <c r="H178">
        <v>14</v>
      </c>
    </row>
    <row r="179" spans="1:8" ht="12.75">
      <c r="A179" t="s">
        <v>722</v>
      </c>
      <c r="B179" s="13" t="str">
        <f>VLOOKUP(A179,Sheet9!A:B,2,FALSE)</f>
        <v>高级商业银行经营管理</v>
      </c>
      <c r="C179" t="str">
        <f>VLOOKUP(A179,Sheet9!A:C,3,FALSE)</f>
        <v>专业课</v>
      </c>
      <c r="D179" t="str">
        <f>VLOOKUP(A179,Sheet9!A:D,4,FALSE)</f>
        <v>经济管理学院</v>
      </c>
      <c r="E179" s="13" t="s">
        <v>1528</v>
      </c>
      <c r="F179" t="str">
        <f>VLOOKUP(A179,Sheet9!A:K,11,FALSE)</f>
        <v>2.0</v>
      </c>
      <c r="G179" t="str">
        <f>VLOOKUP(A179,Sheet9!A:L,12,FALSE)</f>
        <v>32.0</v>
      </c>
      <c r="H179">
        <v>16</v>
      </c>
    </row>
    <row r="180" spans="1:8" ht="12.75">
      <c r="A180" t="s">
        <v>726</v>
      </c>
      <c r="B180" s="13" t="str">
        <f>VLOOKUP(A180,Sheet9!A:B,2,FALSE)</f>
        <v>会计理论研究</v>
      </c>
      <c r="C180" t="str">
        <f>VLOOKUP(A180,Sheet9!A:C,3,FALSE)</f>
        <v>专业课</v>
      </c>
      <c r="D180" t="str">
        <f>VLOOKUP(A180,Sheet9!A:D,4,FALSE)</f>
        <v>经济管理学院</v>
      </c>
      <c r="E180" s="13" t="s">
        <v>1528</v>
      </c>
      <c r="F180" t="str">
        <f>VLOOKUP(A180,Sheet9!A:K,11,FALSE)</f>
        <v>2.0</v>
      </c>
      <c r="G180" t="str">
        <f>VLOOKUP(A180,Sheet9!A:L,12,FALSE)</f>
        <v>32.0</v>
      </c>
      <c r="H180">
        <v>4</v>
      </c>
    </row>
    <row r="181" spans="1:8" ht="12.75">
      <c r="A181" t="s">
        <v>778</v>
      </c>
      <c r="B181" s="13" t="str">
        <f>VLOOKUP(A181,Sheet9!A:B,2,FALSE)</f>
        <v>国际环境法</v>
      </c>
      <c r="C181" t="str">
        <f>VLOOKUP(A181,Sheet9!A:C,3,FALSE)</f>
        <v>专业课</v>
      </c>
      <c r="D181" t="str">
        <f>VLOOKUP(A181,Sheet9!A:D,4,FALSE)</f>
        <v>人文社会发展学院</v>
      </c>
      <c r="E181" s="13" t="s">
        <v>1528</v>
      </c>
      <c r="F181" t="str">
        <f>VLOOKUP(A181,Sheet9!A:K,11,FALSE)</f>
        <v>2.0</v>
      </c>
      <c r="G181" t="str">
        <f>VLOOKUP(A181,Sheet9!A:L,12,FALSE)</f>
        <v>32.0</v>
      </c>
      <c r="H181">
        <v>8</v>
      </c>
    </row>
    <row r="182" spans="1:8" ht="12.75">
      <c r="A182" t="s">
        <v>782</v>
      </c>
      <c r="B182" s="13" t="str">
        <f>VLOOKUP(A182,Sheet9!A:B,2,FALSE)</f>
        <v>科学技术史</v>
      </c>
      <c r="C182" t="str">
        <f>VLOOKUP(A182,Sheet9!A:C,3,FALSE)</f>
        <v>专业课</v>
      </c>
      <c r="D182" t="str">
        <f>VLOOKUP(A182,Sheet9!A:D,4,FALSE)</f>
        <v>人文社会发展学院</v>
      </c>
      <c r="E182" s="13" t="s">
        <v>1528</v>
      </c>
      <c r="F182" t="str">
        <f>VLOOKUP(A182,Sheet9!A:K,11,FALSE)</f>
        <v>2.0</v>
      </c>
      <c r="G182" t="str">
        <f>VLOOKUP(A182,Sheet9!A:L,12,FALSE)</f>
        <v>32.0</v>
      </c>
      <c r="H182">
        <v>5</v>
      </c>
    </row>
    <row r="183" spans="1:8" ht="12.75">
      <c r="A183" t="s">
        <v>1027</v>
      </c>
      <c r="B183" s="13" t="str">
        <f>VLOOKUP(A183,Sheet9!A:B,2,FALSE)</f>
        <v>宪政与人权专题</v>
      </c>
      <c r="C183" t="str">
        <f>VLOOKUP(A183,Sheet9!A:C,3,FALSE)</f>
        <v>专业课</v>
      </c>
      <c r="D183" t="str">
        <f>VLOOKUP(A183,Sheet9!A:D,4,FALSE)</f>
        <v>人文社会发展学院</v>
      </c>
      <c r="E183" s="13" t="s">
        <v>1528</v>
      </c>
      <c r="F183" t="str">
        <f>VLOOKUP(A183,Sheet9!A:K,11,FALSE)</f>
        <v>1.0</v>
      </c>
      <c r="G183" t="str">
        <f>VLOOKUP(A183,Sheet9!A:L,12,FALSE)</f>
        <v>16.0</v>
      </c>
      <c r="H183">
        <v>8</v>
      </c>
    </row>
    <row r="184" spans="1:8" ht="12.75">
      <c r="A184" t="s">
        <v>503</v>
      </c>
      <c r="B184" s="13" t="str">
        <f>VLOOKUP(A184,Sheet9!A:B,2,FALSE)</f>
        <v>外国与比较环境法</v>
      </c>
      <c r="C184" t="str">
        <f>VLOOKUP(A184,Sheet9!A:C,3,FALSE)</f>
        <v>专业课</v>
      </c>
      <c r="D184" t="str">
        <f>VLOOKUP(A184,Sheet9!A:D,4,FALSE)</f>
        <v>人文社会发展学院</v>
      </c>
      <c r="E184" s="13" t="s">
        <v>1528</v>
      </c>
      <c r="F184" t="str">
        <f>VLOOKUP(A184,Sheet9!A:K,11,FALSE)</f>
        <v>2.0</v>
      </c>
      <c r="G184" t="str">
        <f>VLOOKUP(A184,Sheet9!A:L,12,FALSE)</f>
        <v>32.0</v>
      </c>
      <c r="H184">
        <v>8</v>
      </c>
    </row>
    <row r="185" spans="1:8" ht="12.75">
      <c r="A185" t="s">
        <v>784</v>
      </c>
      <c r="B185" s="13" t="str">
        <f>VLOOKUP(A185,Sheet9!A:B,2,FALSE)</f>
        <v>科技政策与管理</v>
      </c>
      <c r="C185" t="str">
        <f>VLOOKUP(A185,Sheet9!A:C,3,FALSE)</f>
        <v>专业课</v>
      </c>
      <c r="D185" t="str">
        <f>VLOOKUP(A185,Sheet9!A:D,4,FALSE)</f>
        <v>人文社会发展学院</v>
      </c>
      <c r="E185" s="13" t="s">
        <v>1528</v>
      </c>
      <c r="F185" t="str">
        <f>VLOOKUP(A185,Sheet9!A:K,11,FALSE)</f>
        <v>1.0</v>
      </c>
      <c r="G185" t="str">
        <f>VLOOKUP(A185,Sheet9!A:L,12,FALSE)</f>
        <v>16.0</v>
      </c>
      <c r="H185">
        <v>5</v>
      </c>
    </row>
    <row r="186" spans="1:8" ht="12.75">
      <c r="A186" t="s">
        <v>786</v>
      </c>
      <c r="B186" s="13" t="str">
        <f>VLOOKUP(A186,Sheet9!A:B,2,FALSE)</f>
        <v>科学和信仰专题</v>
      </c>
      <c r="C186" t="str">
        <f>VLOOKUP(A186,Sheet9!A:C,3,FALSE)</f>
        <v>专业课</v>
      </c>
      <c r="D186" t="str">
        <f>VLOOKUP(A186,Sheet9!A:D,4,FALSE)</f>
        <v>人文社会发展学院</v>
      </c>
      <c r="E186" s="13" t="s">
        <v>1528</v>
      </c>
      <c r="F186" t="str">
        <f>VLOOKUP(A186,Sheet9!A:K,11,FALSE)</f>
        <v>2.0</v>
      </c>
      <c r="G186" t="str">
        <f>VLOOKUP(A186,Sheet9!A:L,12,FALSE)</f>
        <v>32.0</v>
      </c>
      <c r="H186">
        <v>5</v>
      </c>
    </row>
    <row r="187" spans="1:8" ht="12.75">
      <c r="A187" t="s">
        <v>788</v>
      </c>
      <c r="B187" s="13" t="str">
        <f>VLOOKUP(A187,Sheet9!A:B,2,FALSE)</f>
        <v>科学技术哲学前沿</v>
      </c>
      <c r="C187" t="str">
        <f>VLOOKUP(A187,Sheet9!A:C,3,FALSE)</f>
        <v>专业课</v>
      </c>
      <c r="D187" t="str">
        <f>VLOOKUP(A187,Sheet9!A:D,4,FALSE)</f>
        <v>人文社会发展学院</v>
      </c>
      <c r="E187" s="13" t="s">
        <v>1528</v>
      </c>
      <c r="F187" t="str">
        <f>VLOOKUP(A187,Sheet9!A:K,11,FALSE)</f>
        <v>2.0</v>
      </c>
      <c r="G187" t="str">
        <f>VLOOKUP(A187,Sheet9!A:L,12,FALSE)</f>
        <v>32.0</v>
      </c>
      <c r="H187">
        <v>7</v>
      </c>
    </row>
    <row r="188" spans="1:8" ht="12.75">
      <c r="A188" t="s">
        <v>955</v>
      </c>
      <c r="B188" s="13" t="str">
        <f>VLOOKUP(A188,Sheet9!A:B,2,FALSE)</f>
        <v>城镇化研究</v>
      </c>
      <c r="C188" t="str">
        <f>VLOOKUP(A188,Sheet9!A:C,3,FALSE)</f>
        <v>专业课</v>
      </c>
      <c r="D188" t="str">
        <f>VLOOKUP(A188,Sheet9!A:D,4,FALSE)</f>
        <v>人文社会发展学院</v>
      </c>
      <c r="E188" s="13" t="s">
        <v>1528</v>
      </c>
      <c r="F188" t="str">
        <f>VLOOKUP(A188,Sheet9!A:K,11,FALSE)</f>
        <v>1.0</v>
      </c>
      <c r="G188" t="str">
        <f>VLOOKUP(A188,Sheet9!A:L,12,FALSE)</f>
        <v>16.0</v>
      </c>
      <c r="H188">
        <v>16</v>
      </c>
    </row>
    <row r="189" spans="1:8" ht="12.75">
      <c r="A189" t="s">
        <v>959</v>
      </c>
      <c r="B189" s="13" t="str">
        <f>VLOOKUP(A189,Sheet9!A:B,2,FALSE)</f>
        <v>文化研究专题</v>
      </c>
      <c r="C189" t="str">
        <f>VLOOKUP(A189,Sheet9!A:C,3,FALSE)</f>
        <v>专业课</v>
      </c>
      <c r="D189" t="str">
        <f>VLOOKUP(A189,Sheet9!A:D,4,FALSE)</f>
        <v>人文社会发展学院</v>
      </c>
      <c r="E189" s="13" t="s">
        <v>1528</v>
      </c>
      <c r="F189" t="str">
        <f>VLOOKUP(A189,Sheet9!A:K,11,FALSE)</f>
        <v>1.0</v>
      </c>
      <c r="G189" t="str">
        <f>VLOOKUP(A189,Sheet9!A:L,12,FALSE)</f>
        <v>16.0</v>
      </c>
      <c r="H189">
        <v>16</v>
      </c>
    </row>
    <row r="190" spans="1:8" ht="12.75">
      <c r="A190" t="s">
        <v>961</v>
      </c>
      <c r="B190" s="13" t="str">
        <f>VLOOKUP(A190,Sheet9!A:B,2,FALSE)</f>
        <v>发展研究专题</v>
      </c>
      <c r="C190" t="str">
        <f>VLOOKUP(A190,Sheet9!A:C,3,FALSE)</f>
        <v>专业课</v>
      </c>
      <c r="D190" t="str">
        <f>VLOOKUP(A190,Sheet9!A:D,4,FALSE)</f>
        <v>人文社会发展学院</v>
      </c>
      <c r="E190" s="13" t="s">
        <v>1528</v>
      </c>
      <c r="F190" t="str">
        <f>VLOOKUP(A190,Sheet9!A:K,11,FALSE)</f>
        <v>2.0</v>
      </c>
      <c r="G190" t="str">
        <f>VLOOKUP(A190,Sheet9!A:L,12,FALSE)</f>
        <v>32.0</v>
      </c>
      <c r="H190">
        <v>16</v>
      </c>
    </row>
    <row r="191" spans="1:8" ht="12.75">
      <c r="A191" t="s">
        <v>963</v>
      </c>
      <c r="B191" s="13" t="str">
        <f>VLOOKUP(A191,Sheet9!A:B,2,FALSE)</f>
        <v>高等职业教育管理</v>
      </c>
      <c r="C191" t="str">
        <f>VLOOKUP(A191,Sheet9!A:C,3,FALSE)</f>
        <v>专业课</v>
      </c>
      <c r="D191" t="str">
        <f>VLOOKUP(A191,Sheet9!A:D,4,FALSE)</f>
        <v>人文社会发展学院</v>
      </c>
      <c r="E191" s="13" t="s">
        <v>1528</v>
      </c>
      <c r="F191" t="str">
        <f>VLOOKUP(A191,Sheet9!A:K,11,FALSE)</f>
        <v>2.0</v>
      </c>
      <c r="G191" t="str">
        <f>VLOOKUP(A191,Sheet9!A:L,12,FALSE)</f>
        <v>32.0</v>
      </c>
      <c r="H191">
        <v>2</v>
      </c>
    </row>
    <row r="192" spans="1:8" ht="12.75">
      <c r="A192" t="s">
        <v>325</v>
      </c>
      <c r="B192" s="13" t="str">
        <f>VLOOKUP(A192,Sheet9!A:B,2,FALSE)</f>
        <v>农民职业教育学</v>
      </c>
      <c r="C192" t="str">
        <f>VLOOKUP(A192,Sheet9!A:C,3,FALSE)</f>
        <v>专业课</v>
      </c>
      <c r="D192" t="str">
        <f>VLOOKUP(A192,Sheet9!A:D,4,FALSE)</f>
        <v>人文社会发展学院</v>
      </c>
      <c r="E192" s="13" t="s">
        <v>1528</v>
      </c>
      <c r="F192" t="str">
        <f>VLOOKUP(A192,Sheet9!A:K,11,FALSE)</f>
        <v>2.0</v>
      </c>
      <c r="G192" t="str">
        <f>VLOOKUP(A192,Sheet9!A:L,12,FALSE)</f>
        <v>32.0</v>
      </c>
      <c r="H192">
        <v>2</v>
      </c>
    </row>
    <row r="193" spans="1:8" ht="12.75">
      <c r="A193" t="s">
        <v>390</v>
      </c>
      <c r="B193" s="13" t="str">
        <f>VLOOKUP(A193,Sheet9!A:B,2,FALSE)</f>
        <v>农业科技交流史</v>
      </c>
      <c r="C193" t="str">
        <f>VLOOKUP(A193,Sheet9!A:C,3,FALSE)</f>
        <v>专业课</v>
      </c>
      <c r="D193" t="str">
        <f>VLOOKUP(A193,Sheet9!A:D,4,FALSE)</f>
        <v>人文社会发展学院</v>
      </c>
      <c r="E193" s="13" t="s">
        <v>1528</v>
      </c>
      <c r="F193" t="str">
        <f>VLOOKUP(A193,Sheet9!A:K,11,FALSE)</f>
        <v>2.0</v>
      </c>
      <c r="G193" t="str">
        <f>VLOOKUP(A193,Sheet9!A:L,12,FALSE)</f>
        <v>32.0</v>
      </c>
      <c r="H193">
        <v>8</v>
      </c>
    </row>
    <row r="194" spans="1:8" ht="12.75">
      <c r="A194" t="s">
        <v>392</v>
      </c>
      <c r="B194" s="13" t="str">
        <f>VLOOKUP(A194,Sheet9!A:B,2,FALSE)</f>
        <v>农业历史文献</v>
      </c>
      <c r="C194" t="str">
        <f>VLOOKUP(A194,Sheet9!A:C,3,FALSE)</f>
        <v>专业课</v>
      </c>
      <c r="D194" t="str">
        <f>VLOOKUP(A194,Sheet9!A:D,4,FALSE)</f>
        <v>人文社会发展学院</v>
      </c>
      <c r="E194" s="13" t="s">
        <v>1528</v>
      </c>
      <c r="F194" t="str">
        <f>VLOOKUP(A194,Sheet9!A:K,11,FALSE)</f>
        <v>2.0</v>
      </c>
      <c r="G194" t="str">
        <f>VLOOKUP(A194,Sheet9!A:L,12,FALSE)</f>
        <v>32.0</v>
      </c>
      <c r="H194">
        <v>9</v>
      </c>
    </row>
    <row r="195" spans="1:8" ht="12.75">
      <c r="A195" t="s">
        <v>790</v>
      </c>
      <c r="B195" s="13" t="str">
        <f>VLOOKUP(A195,Sheet9!A:B,2,FALSE)</f>
        <v>农业思想文化史</v>
      </c>
      <c r="C195" t="str">
        <f>VLOOKUP(A195,Sheet9!A:C,3,FALSE)</f>
        <v>专业课</v>
      </c>
      <c r="D195" t="str">
        <f>VLOOKUP(A195,Sheet9!A:D,4,FALSE)</f>
        <v>人文社会发展学院</v>
      </c>
      <c r="E195" s="13" t="s">
        <v>1528</v>
      </c>
      <c r="F195" t="str">
        <f>VLOOKUP(A195,Sheet9!A:K,11,FALSE)</f>
        <v>2.0</v>
      </c>
      <c r="G195" t="str">
        <f>VLOOKUP(A195,Sheet9!A:L,12,FALSE)</f>
        <v>32.0</v>
      </c>
      <c r="H195">
        <v>10</v>
      </c>
    </row>
    <row r="196" spans="1:8" ht="12.75">
      <c r="A196" t="s">
        <v>792</v>
      </c>
      <c r="B196" s="13" t="str">
        <f>VLOOKUP(A196,Sheet9!A:B,2,FALSE)</f>
        <v>区域与断代农业史</v>
      </c>
      <c r="C196" t="str">
        <f>VLOOKUP(A196,Sheet9!A:C,3,FALSE)</f>
        <v>专业课</v>
      </c>
      <c r="D196" t="str">
        <f>VLOOKUP(A196,Sheet9!A:D,4,FALSE)</f>
        <v>人文社会发展学院</v>
      </c>
      <c r="E196" s="13" t="s">
        <v>1528</v>
      </c>
      <c r="F196" t="str">
        <f>VLOOKUP(A196,Sheet9!A:K,11,FALSE)</f>
        <v>2.0</v>
      </c>
      <c r="G196" t="str">
        <f>VLOOKUP(A196,Sheet9!A:L,12,FALSE)</f>
        <v>32.0</v>
      </c>
      <c r="H196">
        <v>8</v>
      </c>
    </row>
    <row r="197" spans="1:8" ht="12.75">
      <c r="A197" t="s">
        <v>796</v>
      </c>
      <c r="B197" s="13" t="str">
        <f>VLOOKUP(A197,Sheet9!A:B,2,FALSE)</f>
        <v>世界农业史</v>
      </c>
      <c r="C197" t="str">
        <f>VLOOKUP(A197,Sheet9!A:C,3,FALSE)</f>
        <v>专业课</v>
      </c>
      <c r="D197" t="str">
        <f>VLOOKUP(A197,Sheet9!A:D,4,FALSE)</f>
        <v>人文社会发展学院</v>
      </c>
      <c r="E197" s="13" t="s">
        <v>1528</v>
      </c>
      <c r="F197" t="str">
        <f>VLOOKUP(A197,Sheet9!A:K,11,FALSE)</f>
        <v>2.0</v>
      </c>
      <c r="G197" t="str">
        <f>VLOOKUP(A197,Sheet9!A:L,12,FALSE)</f>
        <v>32.0</v>
      </c>
      <c r="H197">
        <v>10</v>
      </c>
    </row>
    <row r="198" spans="1:8" ht="12.75">
      <c r="A198" t="s">
        <v>800</v>
      </c>
      <c r="B198" s="13" t="str">
        <f>VLOOKUP(A198,Sheet9!A:B,2,FALSE)</f>
        <v>中华饮食文化</v>
      </c>
      <c r="C198" t="str">
        <f>VLOOKUP(A198,Sheet9!A:C,3,FALSE)</f>
        <v>专业课</v>
      </c>
      <c r="D198" t="str">
        <f>VLOOKUP(A198,Sheet9!A:D,4,FALSE)</f>
        <v>人文社会发展学院</v>
      </c>
      <c r="E198" s="13" t="s">
        <v>1528</v>
      </c>
      <c r="F198" t="str">
        <f>VLOOKUP(A198,Sheet9!A:K,11,FALSE)</f>
        <v>2.0</v>
      </c>
      <c r="G198" t="str">
        <f>VLOOKUP(A198,Sheet9!A:L,12,FALSE)</f>
        <v>32.0</v>
      </c>
      <c r="H198">
        <v>11</v>
      </c>
    </row>
    <row r="199" spans="1:8" ht="12.75">
      <c r="A199" t="s">
        <v>808</v>
      </c>
      <c r="B199" s="13" t="str">
        <f>VLOOKUP(A199,Sheet9!A:B,2,FALSE)</f>
        <v>中国农业科技史</v>
      </c>
      <c r="C199" t="str">
        <f>VLOOKUP(A199,Sheet9!A:C,3,FALSE)</f>
        <v>专业课</v>
      </c>
      <c r="D199" t="str">
        <f>VLOOKUP(A199,Sheet9!A:D,4,FALSE)</f>
        <v>人文社会发展学院</v>
      </c>
      <c r="E199" s="13" t="s">
        <v>1528</v>
      </c>
      <c r="F199" t="str">
        <f>VLOOKUP(A199,Sheet9!A:K,11,FALSE)</f>
        <v>2.0</v>
      </c>
      <c r="G199" t="str">
        <f>VLOOKUP(A199,Sheet9!A:L,12,FALSE)</f>
        <v>32.0</v>
      </c>
      <c r="H199">
        <v>10</v>
      </c>
    </row>
    <row r="200" spans="1:8" ht="12.75">
      <c r="A200" t="s">
        <v>396</v>
      </c>
      <c r="B200" s="13" t="str">
        <f>VLOOKUP(A200,Sheet9!A:B,2,FALSE)</f>
        <v>贫困与环境研究专题</v>
      </c>
      <c r="C200" t="str">
        <f>VLOOKUP(A200,Sheet9!A:C,3,FALSE)</f>
        <v>专业课</v>
      </c>
      <c r="D200" t="str">
        <f>VLOOKUP(A200,Sheet9!A:D,4,FALSE)</f>
        <v>人文社会发展学院</v>
      </c>
      <c r="E200" s="13" t="s">
        <v>1528</v>
      </c>
      <c r="F200" t="str">
        <f>VLOOKUP(A200,Sheet9!A:K,11,FALSE)</f>
        <v>2.0</v>
      </c>
      <c r="G200" t="str">
        <f>VLOOKUP(A200,Sheet9!A:L,12,FALSE)</f>
        <v>32.0</v>
      </c>
      <c r="H200">
        <v>15</v>
      </c>
    </row>
    <row r="201" spans="1:8" ht="12.75">
      <c r="A201" t="s">
        <v>1207</v>
      </c>
      <c r="B201" s="13" t="str">
        <f>VLOOKUP(A201,Sheet9!A:B,2,FALSE)</f>
        <v>社会性别研究</v>
      </c>
      <c r="C201" t="str">
        <f>VLOOKUP(A201,Sheet9!A:C,3,FALSE)</f>
        <v>专业课</v>
      </c>
      <c r="D201" t="str">
        <f>VLOOKUP(A201,Sheet9!A:D,4,FALSE)</f>
        <v>人文社会发展学院</v>
      </c>
      <c r="E201" s="13" t="s">
        <v>1528</v>
      </c>
      <c r="F201" t="str">
        <f>VLOOKUP(A201,Sheet9!A:K,11,FALSE)</f>
        <v>1.0</v>
      </c>
      <c r="G201" t="str">
        <f>VLOOKUP(A201,Sheet9!A:L,12,FALSE)</f>
        <v>16.0</v>
      </c>
      <c r="H201">
        <v>19</v>
      </c>
    </row>
    <row r="202" spans="1:8" ht="12.75">
      <c r="A202" t="s">
        <v>890</v>
      </c>
      <c r="B202" s="13" t="str">
        <f>VLOOKUP(A202,Sheet9!A:B,2,FALSE)</f>
        <v>生物物理新技术与新方法</v>
      </c>
      <c r="C202" t="str">
        <f>VLOOKUP(A202,Sheet9!A:C,3,FALSE)</f>
        <v>专业课</v>
      </c>
      <c r="D202" t="str">
        <f>VLOOKUP(A202,Sheet9!A:D,4,FALSE)</f>
        <v>理学院</v>
      </c>
      <c r="E202" s="13" t="s">
        <v>1528</v>
      </c>
      <c r="F202" t="str">
        <f>VLOOKUP(A202,Sheet9!A:K,11,FALSE)</f>
        <v>2.0</v>
      </c>
      <c r="G202" t="str">
        <f>VLOOKUP(A202,Sheet9!A:L,12,FALSE)</f>
        <v>32.0</v>
      </c>
      <c r="H202">
        <v>4</v>
      </c>
    </row>
    <row r="203" spans="1:8" ht="12.75">
      <c r="A203" t="s">
        <v>433</v>
      </c>
      <c r="B203" s="13" t="str">
        <f>VLOOKUP(A203,Sheet9!A:B,2,FALSE)</f>
        <v>天然产物的结构解析</v>
      </c>
      <c r="C203" t="str">
        <f>VLOOKUP(A203,Sheet9!A:C,3,FALSE)</f>
        <v>专业课</v>
      </c>
      <c r="D203" t="str">
        <f>VLOOKUP(A203,Sheet9!A:D,4,FALSE)</f>
        <v>化学与药学院</v>
      </c>
      <c r="E203" s="13" t="s">
        <v>1528</v>
      </c>
      <c r="F203" t="str">
        <f>VLOOKUP(A203,Sheet9!A:K,11,FALSE)</f>
        <v>2.0</v>
      </c>
      <c r="G203" t="str">
        <f>VLOOKUP(A203,Sheet9!A:L,12,FALSE)</f>
        <v>32.0</v>
      </c>
      <c r="H203">
        <v>24</v>
      </c>
    </row>
    <row r="204" spans="1:8" ht="12.75">
      <c r="A204" t="s">
        <v>1229</v>
      </c>
      <c r="B204" s="13" t="str">
        <f>VLOOKUP(A204,Sheet9!A:B,2,FALSE)</f>
        <v>计算量子化学</v>
      </c>
      <c r="C204" t="str">
        <f>VLOOKUP(A204,Sheet9!A:C,3,FALSE)</f>
        <v>专业课</v>
      </c>
      <c r="D204" t="str">
        <f>VLOOKUP(A204,Sheet9!A:D,4,FALSE)</f>
        <v>化学与药学院</v>
      </c>
      <c r="E204" s="13" t="s">
        <v>1528</v>
      </c>
      <c r="F204" t="str">
        <f>VLOOKUP(A204,Sheet9!A:K,11,FALSE)</f>
        <v>3.0</v>
      </c>
      <c r="G204" t="str">
        <f>VLOOKUP(A204,Sheet9!A:L,12,FALSE)</f>
        <v>48.0</v>
      </c>
      <c r="H204">
        <v>38</v>
      </c>
    </row>
    <row r="205" spans="1:8" ht="12.75">
      <c r="A205" t="s">
        <v>1215</v>
      </c>
      <c r="B205" s="13" t="str">
        <f>VLOOKUP(A205,Sheet9!A:B,2,FALSE)</f>
        <v>生物有机化学</v>
      </c>
      <c r="C205" t="str">
        <f>VLOOKUP(A205,Sheet9!A:C,3,FALSE)</f>
        <v>专业课</v>
      </c>
      <c r="D205" t="str">
        <f>VLOOKUP(A205,Sheet9!A:D,4,FALSE)</f>
        <v>化学与药学院</v>
      </c>
      <c r="E205" s="13" t="s">
        <v>1528</v>
      </c>
      <c r="F205" t="str">
        <f>VLOOKUP(A205,Sheet9!A:K,11,FALSE)</f>
        <v>2.0</v>
      </c>
      <c r="G205" t="str">
        <f>VLOOKUP(A205,Sheet9!A:L,12,FALSE)</f>
        <v>32.0</v>
      </c>
      <c r="H205">
        <v>19</v>
      </c>
    </row>
    <row r="206" spans="1:8" ht="12.75">
      <c r="A206" t="s">
        <v>1233</v>
      </c>
      <c r="B206" s="13" t="str">
        <f>VLOOKUP(A206,Sheet9!A:B,2,FALSE)</f>
        <v>分子模拟与计算机辅助药物设计</v>
      </c>
      <c r="C206" t="str">
        <f>VLOOKUP(A206,Sheet9!A:C,3,FALSE)</f>
        <v>专业课</v>
      </c>
      <c r="D206" t="str">
        <f>VLOOKUP(A206,Sheet9!A:D,4,FALSE)</f>
        <v>化学与药学院</v>
      </c>
      <c r="E206" s="13" t="s">
        <v>1528</v>
      </c>
      <c r="F206" t="str">
        <f>VLOOKUP(A206,Sheet9!A:K,11,FALSE)</f>
        <v>2.5</v>
      </c>
      <c r="G206" t="str">
        <f>VLOOKUP(A206,Sheet9!A:L,12,FALSE)</f>
        <v>40.0</v>
      </c>
      <c r="H206">
        <v>13</v>
      </c>
    </row>
    <row r="207" spans="1:8" ht="12.75">
      <c r="A207" t="s">
        <v>1219</v>
      </c>
      <c r="B207" s="13" t="str">
        <f>VLOOKUP(A207,Sheet9!A:B,2,FALSE)</f>
        <v>天然产物的生物合成</v>
      </c>
      <c r="C207" t="str">
        <f>VLOOKUP(A207,Sheet9!A:C,3,FALSE)</f>
        <v>专业课</v>
      </c>
      <c r="D207" t="str">
        <f>VLOOKUP(A207,Sheet9!A:D,4,FALSE)</f>
        <v>化学与药学院</v>
      </c>
      <c r="E207" s="13" t="s">
        <v>1528</v>
      </c>
      <c r="F207" t="str">
        <f>VLOOKUP(A207,Sheet9!A:K,11,FALSE)</f>
        <v>2.0</v>
      </c>
      <c r="G207" t="str">
        <f>VLOOKUP(A207,Sheet9!A:L,12,FALSE)</f>
        <v>32.0</v>
      </c>
      <c r="H207">
        <v>8</v>
      </c>
    </row>
    <row r="208" spans="1:8" ht="12.75">
      <c r="A208" t="s">
        <v>1225</v>
      </c>
      <c r="B208" s="13" t="str">
        <f>VLOOKUP(A208,Sheet9!A:B,2,FALSE)</f>
        <v>博弈论</v>
      </c>
      <c r="C208" t="str">
        <f>VLOOKUP(A208,Sheet9!A:C,3,FALSE)</f>
        <v>专业课</v>
      </c>
      <c r="D208" t="str">
        <f>VLOOKUP(A208,Sheet9!A:D,4,FALSE)</f>
        <v>理学院</v>
      </c>
      <c r="E208" s="13" t="s">
        <v>1528</v>
      </c>
      <c r="F208" t="str">
        <f>VLOOKUP(A208,Sheet9!A:K,11,FALSE)</f>
        <v>2.0</v>
      </c>
      <c r="G208" t="str">
        <f>VLOOKUP(A208,Sheet9!A:L,12,FALSE)</f>
        <v>32.0</v>
      </c>
      <c r="H208">
        <v>7</v>
      </c>
    </row>
    <row r="209" spans="1:8" ht="12.75">
      <c r="A209" t="s">
        <v>1189</v>
      </c>
      <c r="B209" s="13" t="str">
        <f>VLOOKUP(A209,Sheet9!A:B,2,FALSE)</f>
        <v>种群生态学的数学建模与研究</v>
      </c>
      <c r="C209" t="str">
        <f>VLOOKUP(A209,Sheet9!A:C,3,FALSE)</f>
        <v>专业课</v>
      </c>
      <c r="D209" t="str">
        <f>VLOOKUP(A209,Sheet9!A:D,4,FALSE)</f>
        <v>理学院</v>
      </c>
      <c r="E209" s="13" t="s">
        <v>1528</v>
      </c>
      <c r="F209" t="str">
        <f>VLOOKUP(A209,Sheet9!A:K,11,FALSE)</f>
        <v>2.0</v>
      </c>
      <c r="G209" t="str">
        <f>VLOOKUP(A209,Sheet9!A:L,12,FALSE)</f>
        <v>40.0</v>
      </c>
      <c r="H209">
        <v>9</v>
      </c>
    </row>
    <row r="210" spans="1:8" ht="12.75">
      <c r="A210" t="s">
        <v>810</v>
      </c>
      <c r="B210" s="13" t="str">
        <f>VLOOKUP(A210,Sheet9!A:B,2,FALSE)</f>
        <v>分子生物学</v>
      </c>
      <c r="C210" t="str">
        <f>VLOOKUP(A210,Sheet9!A:C,3,FALSE)</f>
        <v>专业课</v>
      </c>
      <c r="D210" t="str">
        <f>VLOOKUP(A210,Sheet9!A:D,4,FALSE)</f>
        <v>动物医学院</v>
      </c>
      <c r="E210" s="13" t="s">
        <v>1528</v>
      </c>
      <c r="F210" t="str">
        <f>VLOOKUP(A210,Sheet9!A:K,11,FALSE)</f>
        <v>2.0</v>
      </c>
      <c r="G210" t="str">
        <f>VLOOKUP(A210,Sheet9!A:L,12,FALSE)</f>
        <v>32.0</v>
      </c>
      <c r="H210">
        <v>102</v>
      </c>
    </row>
    <row r="211" spans="1:8" ht="12.75">
      <c r="A211" t="s">
        <v>816</v>
      </c>
      <c r="B211" s="13" t="str">
        <f>VLOOKUP(A211,Sheet9!A:B,2,FALSE)</f>
        <v>兽医免疫学</v>
      </c>
      <c r="C211" t="str">
        <f>VLOOKUP(A211,Sheet9!A:C,3,FALSE)</f>
        <v>专业课</v>
      </c>
      <c r="D211" t="str">
        <f>VLOOKUP(A211,Sheet9!A:D,4,FALSE)</f>
        <v>动物医学院</v>
      </c>
      <c r="E211" s="13" t="s">
        <v>1528</v>
      </c>
      <c r="F211" t="str">
        <f>VLOOKUP(A211,Sheet9!A:K,11,FALSE)</f>
        <v>2.0</v>
      </c>
      <c r="G211" t="str">
        <f>VLOOKUP(A211,Sheet9!A:L,12,FALSE)</f>
        <v>32.0</v>
      </c>
      <c r="H211">
        <v>96</v>
      </c>
    </row>
    <row r="212" spans="1:8" ht="12.75">
      <c r="A212" t="s">
        <v>822</v>
      </c>
      <c r="B212" s="13" t="str">
        <f>VLOOKUP(A212,Sheet9!A:B,2,FALSE)</f>
        <v>实验动物学</v>
      </c>
      <c r="C212" t="str">
        <f>VLOOKUP(A212,Sheet9!A:C,3,FALSE)</f>
        <v>专业课</v>
      </c>
      <c r="D212" t="str">
        <f>VLOOKUP(A212,Sheet9!A:D,4,FALSE)</f>
        <v>动物医学院</v>
      </c>
      <c r="E212" s="13" t="s">
        <v>1528</v>
      </c>
      <c r="F212" t="str">
        <f>VLOOKUP(A212,Sheet9!A:K,11,FALSE)</f>
        <v>2.0</v>
      </c>
      <c r="G212" t="str">
        <f>VLOOKUP(A212,Sheet9!A:L,12,FALSE)</f>
        <v>32.0</v>
      </c>
      <c r="H212">
        <v>28</v>
      </c>
    </row>
    <row r="213" spans="1:8" ht="12.75">
      <c r="A213" t="s">
        <v>828</v>
      </c>
      <c r="B213" s="13" t="str">
        <f>VLOOKUP(A213,Sheet9!A:B,2,FALSE)</f>
        <v>动物毒理学</v>
      </c>
      <c r="C213" t="str">
        <f>VLOOKUP(A213,Sheet9!A:C,3,FALSE)</f>
        <v>专业课</v>
      </c>
      <c r="D213" t="str">
        <f>VLOOKUP(A213,Sheet9!A:D,4,FALSE)</f>
        <v>动物医学院</v>
      </c>
      <c r="E213" s="13" t="s">
        <v>1528</v>
      </c>
      <c r="F213" t="str">
        <f>VLOOKUP(A213,Sheet9!A:K,11,FALSE)</f>
        <v>2.0</v>
      </c>
      <c r="G213" t="str">
        <f>VLOOKUP(A213,Sheet9!A:L,12,FALSE)</f>
        <v>32.0</v>
      </c>
      <c r="H213">
        <v>8</v>
      </c>
    </row>
    <row r="214" spans="1:8" ht="12.75">
      <c r="A214" t="s">
        <v>834</v>
      </c>
      <c r="B214" s="13" t="str">
        <f>VLOOKUP(A214,Sheet9!A:B,2,FALSE)</f>
        <v>动物细胞与分子病理学</v>
      </c>
      <c r="C214" t="str">
        <f>VLOOKUP(A214,Sheet9!A:C,3,FALSE)</f>
        <v>专业课</v>
      </c>
      <c r="D214" t="str">
        <f>VLOOKUP(A214,Sheet9!A:D,4,FALSE)</f>
        <v>动物医学院</v>
      </c>
      <c r="E214" s="13" t="s">
        <v>1528</v>
      </c>
      <c r="F214" t="str">
        <f>VLOOKUP(A214,Sheet9!A:K,11,FALSE)</f>
        <v>2.0</v>
      </c>
      <c r="G214" t="str">
        <f>VLOOKUP(A214,Sheet9!A:L,12,FALSE)</f>
        <v>32.0</v>
      </c>
      <c r="H214">
        <v>29</v>
      </c>
    </row>
    <row r="215" spans="1:8" ht="12.75">
      <c r="A215" t="s">
        <v>892</v>
      </c>
      <c r="B215" s="13" t="str">
        <f>VLOOKUP(A215,Sheet9!A:B,2,FALSE)</f>
        <v>动物胚胎学与胚胎工程</v>
      </c>
      <c r="C215" t="str">
        <f>VLOOKUP(A215,Sheet9!A:C,3,FALSE)</f>
        <v>专业课</v>
      </c>
      <c r="D215" t="str">
        <f>VLOOKUP(A215,Sheet9!A:D,4,FALSE)</f>
        <v>动物医学院</v>
      </c>
      <c r="E215" s="13" t="s">
        <v>1528</v>
      </c>
      <c r="F215" t="str">
        <f>VLOOKUP(A215,Sheet9!A:K,11,FALSE)</f>
        <v>2.0</v>
      </c>
      <c r="G215" t="str">
        <f>VLOOKUP(A215,Sheet9!A:L,12,FALSE)</f>
        <v>32.0</v>
      </c>
      <c r="H215">
        <v>21</v>
      </c>
    </row>
    <row r="216" spans="1:8" ht="12.75">
      <c r="A216" t="s">
        <v>898</v>
      </c>
      <c r="B216" s="13" t="str">
        <f>VLOOKUP(A216,Sheet9!A:B,2,FALSE)</f>
        <v>生物芯片技术</v>
      </c>
      <c r="C216" t="str">
        <f>VLOOKUP(A216,Sheet9!A:C,3,FALSE)</f>
        <v>专业课</v>
      </c>
      <c r="D216" t="str">
        <f>VLOOKUP(A216,Sheet9!A:D,4,FALSE)</f>
        <v>动物医学院</v>
      </c>
      <c r="E216" s="13" t="s">
        <v>1528</v>
      </c>
      <c r="F216" t="str">
        <f>VLOOKUP(A216,Sheet9!A:K,11,FALSE)</f>
        <v>2.0</v>
      </c>
      <c r="G216" t="str">
        <f>VLOOKUP(A216,Sheet9!A:L,12,FALSE)</f>
        <v>32.0</v>
      </c>
      <c r="H216">
        <v>45</v>
      </c>
    </row>
    <row r="217" spans="1:8" ht="12.75">
      <c r="A217" t="s">
        <v>904</v>
      </c>
      <c r="B217" s="13" t="str">
        <f>VLOOKUP(A217,Sheet9!A:B,2,FALSE)</f>
        <v>蛋白质工程</v>
      </c>
      <c r="C217" t="str">
        <f>VLOOKUP(A217,Sheet9!A:C,3,FALSE)</f>
        <v>专业课</v>
      </c>
      <c r="D217" t="str">
        <f>VLOOKUP(A217,Sheet9!A:D,4,FALSE)</f>
        <v>动物医学院</v>
      </c>
      <c r="E217" s="13" t="s">
        <v>1528</v>
      </c>
      <c r="F217" t="str">
        <f>VLOOKUP(A217,Sheet9!A:K,11,FALSE)</f>
        <v>2.0</v>
      </c>
      <c r="G217" t="str">
        <f>VLOOKUP(A217,Sheet9!A:L,12,FALSE)</f>
        <v>32.0</v>
      </c>
      <c r="H217">
        <v>55</v>
      </c>
    </row>
    <row r="218" spans="1:8" ht="12.75">
      <c r="A218" t="s">
        <v>979</v>
      </c>
      <c r="B218" s="13" t="str">
        <f>VLOOKUP(A218,Sheet9!A:B,2,FALSE)</f>
        <v>马克思主义发展史</v>
      </c>
      <c r="C218" t="str">
        <f>VLOOKUP(A218,Sheet9!A:C,3,FALSE)</f>
        <v>专业课</v>
      </c>
      <c r="D218" t="str">
        <f>VLOOKUP(A218,Sheet9!A:D,4,FALSE)</f>
        <v>马克思主义学院</v>
      </c>
      <c r="E218" s="13" t="s">
        <v>1528</v>
      </c>
      <c r="F218" t="str">
        <f>VLOOKUP(A218,Sheet9!A:K,11,FALSE)</f>
        <v>3.0</v>
      </c>
      <c r="G218" t="str">
        <f>VLOOKUP(A218,Sheet9!A:L,12,FALSE)</f>
        <v>48.0</v>
      </c>
      <c r="H218">
        <v>10</v>
      </c>
    </row>
    <row r="219" spans="1:8" ht="12.75">
      <c r="A219" t="s">
        <v>939</v>
      </c>
      <c r="B219" s="13" t="str">
        <f>VLOOKUP(A219,Sheet9!A:B,2,FALSE)</f>
        <v>马克思主义基本原理专题</v>
      </c>
      <c r="C219" t="str">
        <f>VLOOKUP(A219,Sheet9!A:C,3,FALSE)</f>
        <v>专业课</v>
      </c>
      <c r="D219" t="str">
        <f>VLOOKUP(A219,Sheet9!A:D,4,FALSE)</f>
        <v>马克思主义学院</v>
      </c>
      <c r="E219" s="13" t="s">
        <v>1528</v>
      </c>
      <c r="F219" t="str">
        <f>VLOOKUP(A219,Sheet9!A:K,11,FALSE)</f>
        <v>1.0</v>
      </c>
      <c r="G219" t="str">
        <f>VLOOKUP(A219,Sheet9!A:L,12,FALSE)</f>
        <v>16.0</v>
      </c>
      <c r="H219">
        <v>14</v>
      </c>
    </row>
    <row r="220" spans="1:8" ht="12.75">
      <c r="A220" t="s">
        <v>559</v>
      </c>
      <c r="B220" s="13" t="str">
        <f>VLOOKUP(A220,Sheet9!A:B,2,FALSE)</f>
        <v>马克思主义理论前沿专题讲座</v>
      </c>
      <c r="C220" t="str">
        <f>VLOOKUP(A220,Sheet9!A:C,3,FALSE)</f>
        <v>专业课</v>
      </c>
      <c r="D220" t="str">
        <f>VLOOKUP(A220,Sheet9!A:D,4,FALSE)</f>
        <v>马克思主义学院</v>
      </c>
      <c r="E220" s="13" t="s">
        <v>1528</v>
      </c>
      <c r="F220" t="str">
        <f>VLOOKUP(A220,Sheet9!A:K,11,FALSE)</f>
        <v>1.0</v>
      </c>
      <c r="G220" t="str">
        <f>VLOOKUP(A220,Sheet9!A:L,12,FALSE)</f>
        <v>16.0</v>
      </c>
      <c r="H220">
        <v>12</v>
      </c>
    </row>
    <row r="221" spans="1:8" ht="12.75">
      <c r="A221" t="s">
        <v>561</v>
      </c>
      <c r="B221" s="13" t="str">
        <f>VLOOKUP(A221,Sheet9!A:B,2,FALSE)</f>
        <v>社会主义市场经济专题</v>
      </c>
      <c r="C221" t="str">
        <f>VLOOKUP(A221,Sheet9!A:C,3,FALSE)</f>
        <v>专业课</v>
      </c>
      <c r="D221" t="str">
        <f>VLOOKUP(A221,Sheet9!A:D,4,FALSE)</f>
        <v>马克思主义学院</v>
      </c>
      <c r="E221" s="13" t="s">
        <v>1528</v>
      </c>
      <c r="F221" t="str">
        <f>VLOOKUP(A221,Sheet9!A:K,11,FALSE)</f>
        <v>2.0</v>
      </c>
      <c r="G221" t="str">
        <f>VLOOKUP(A221,Sheet9!A:L,12,FALSE)</f>
        <v>32.0</v>
      </c>
      <c r="H221">
        <v>10</v>
      </c>
    </row>
    <row r="222" spans="1:8" ht="12.75">
      <c r="A222" t="s">
        <v>565</v>
      </c>
      <c r="B222" s="13" t="str">
        <f>VLOOKUP(A222,Sheet9!A:B,2,FALSE)</f>
        <v>当代中国社会热点问题研究</v>
      </c>
      <c r="C222" t="str">
        <f>VLOOKUP(A222,Sheet9!A:C,3,FALSE)</f>
        <v>专业课</v>
      </c>
      <c r="D222" t="str">
        <f>VLOOKUP(A222,Sheet9!A:D,4,FALSE)</f>
        <v>马克思主义学院</v>
      </c>
      <c r="E222" s="13" t="s">
        <v>1528</v>
      </c>
      <c r="F222" t="str">
        <f>VLOOKUP(A222,Sheet9!A:K,11,FALSE)</f>
        <v>2.0</v>
      </c>
      <c r="G222" t="str">
        <f>VLOOKUP(A222,Sheet9!A:L,12,FALSE)</f>
        <v>32.0</v>
      </c>
      <c r="H222">
        <v>10</v>
      </c>
    </row>
    <row r="223" spans="1:8" ht="12.75">
      <c r="A223" t="s">
        <v>567</v>
      </c>
      <c r="B223" s="13" t="str">
        <f>VLOOKUP(A223,Sheet9!A:B,2,FALSE)</f>
        <v>中共党史研究专题</v>
      </c>
      <c r="C223" t="str">
        <f>VLOOKUP(A223,Sheet9!A:C,3,FALSE)</f>
        <v>专业课</v>
      </c>
      <c r="D223" t="str">
        <f>VLOOKUP(A223,Sheet9!A:D,4,FALSE)</f>
        <v>马克思主义学院</v>
      </c>
      <c r="E223" s="13" t="s">
        <v>1528</v>
      </c>
      <c r="F223" t="str">
        <f>VLOOKUP(A223,Sheet9!A:K,11,FALSE)</f>
        <v>1.0</v>
      </c>
      <c r="G223" t="str">
        <f>VLOOKUP(A223,Sheet9!A:L,12,FALSE)</f>
        <v>16.0</v>
      </c>
      <c r="H223">
        <v>10</v>
      </c>
    </row>
    <row r="224" spans="1:8" ht="12.75">
      <c r="A224" t="s">
        <v>571</v>
      </c>
      <c r="B224" s="13" t="str">
        <f>VLOOKUP(A224,Sheet9!A:B,2,FALSE)</f>
        <v>当代中国农村发展专题</v>
      </c>
      <c r="C224" t="str">
        <f>VLOOKUP(A224,Sheet9!A:C,3,FALSE)</f>
        <v>专业课</v>
      </c>
      <c r="D224" t="str">
        <f>VLOOKUP(A224,Sheet9!A:D,4,FALSE)</f>
        <v>马克思主义学院</v>
      </c>
      <c r="E224" s="13" t="s">
        <v>1528</v>
      </c>
      <c r="F224" t="str">
        <f>VLOOKUP(A224,Sheet9!A:K,11,FALSE)</f>
        <v>1.0</v>
      </c>
      <c r="G224" t="str">
        <f>VLOOKUP(A224,Sheet9!A:L,12,FALSE)</f>
        <v>16.0</v>
      </c>
      <c r="H224">
        <v>10</v>
      </c>
    </row>
    <row r="225" spans="1:8" ht="12.75">
      <c r="A225" t="s">
        <v>131</v>
      </c>
      <c r="B225" s="13" t="str">
        <f>VLOOKUP(A225,Sheet9!A:B,2,FALSE)</f>
        <v>外语教育学</v>
      </c>
      <c r="C225" t="str">
        <f>VLOOKUP(A225,Sheet9!A:C,3,FALSE)</f>
        <v>专业课</v>
      </c>
      <c r="D225" t="str">
        <f>VLOOKUP(A225,Sheet9!A:D,4,FALSE)</f>
        <v>外语系</v>
      </c>
      <c r="E225" s="13" t="s">
        <v>1528</v>
      </c>
      <c r="F225" t="str">
        <f>VLOOKUP(A225,Sheet9!A:K,11,FALSE)</f>
        <v>2.0</v>
      </c>
      <c r="G225" t="str">
        <f>VLOOKUP(A225,Sheet9!A:L,12,FALSE)</f>
        <v>32.0</v>
      </c>
      <c r="H225">
        <v>1</v>
      </c>
    </row>
    <row r="226" spans="1:8" ht="12.75">
      <c r="A226" t="s">
        <v>1031</v>
      </c>
      <c r="B226" s="13" t="str">
        <f>VLOOKUP(A226,Sheet9!A:B,2,FALSE)</f>
        <v>社会语言学</v>
      </c>
      <c r="C226" t="str">
        <f>VLOOKUP(A226,Sheet9!A:C,3,FALSE)</f>
        <v>专业课</v>
      </c>
      <c r="D226" t="str">
        <f>VLOOKUP(A226,Sheet9!A:D,4,FALSE)</f>
        <v>外语系</v>
      </c>
      <c r="E226" s="13" t="s">
        <v>1528</v>
      </c>
      <c r="F226" t="str">
        <f>VLOOKUP(A226,Sheet9!A:K,11,FALSE)</f>
        <v>2.0</v>
      </c>
      <c r="G226" t="str">
        <f>VLOOKUP(A226,Sheet9!A:L,12,FALSE)</f>
        <v>32.0</v>
      </c>
      <c r="H226">
        <v>2</v>
      </c>
    </row>
    <row r="227" spans="1:8" ht="12.75">
      <c r="A227" t="s">
        <v>1035</v>
      </c>
      <c r="B227" s="13" t="str">
        <f>VLOOKUP(A227,Sheet9!A:B,2,FALSE)</f>
        <v>认知语言学</v>
      </c>
      <c r="C227" t="str">
        <f>VLOOKUP(A227,Sheet9!A:C,3,FALSE)</f>
        <v>专业课</v>
      </c>
      <c r="D227" t="str">
        <f>VLOOKUP(A227,Sheet9!A:D,4,FALSE)</f>
        <v>外语系</v>
      </c>
      <c r="E227" s="13" t="s">
        <v>1528</v>
      </c>
      <c r="F227" t="str">
        <f>VLOOKUP(A227,Sheet9!A:K,11,FALSE)</f>
        <v>2.0</v>
      </c>
      <c r="G227" t="str">
        <f>VLOOKUP(A227,Sheet9!A:L,12,FALSE)</f>
        <v>32.0</v>
      </c>
      <c r="H227">
        <v>2</v>
      </c>
    </row>
    <row r="228" spans="1:8" ht="12.75">
      <c r="A228" t="s">
        <v>1041</v>
      </c>
      <c r="B228" s="13" t="str">
        <f>VLOOKUP(A228,Sheet9!A:B,2,FALSE)</f>
        <v>农业科技翻译</v>
      </c>
      <c r="C228" t="str">
        <f>VLOOKUP(A228,Sheet9!A:C,3,FALSE)</f>
        <v>专业课</v>
      </c>
      <c r="D228" t="str">
        <f>VLOOKUP(A228,Sheet9!A:D,4,FALSE)</f>
        <v>外语系</v>
      </c>
      <c r="E228" s="13" t="s">
        <v>1528</v>
      </c>
      <c r="F228" t="str">
        <f>VLOOKUP(A228,Sheet9!A:K,11,FALSE)</f>
        <v>2.0</v>
      </c>
      <c r="G228" t="str">
        <f>VLOOKUP(A228,Sheet9!A:L,12,FALSE)</f>
        <v>32.0</v>
      </c>
      <c r="H228">
        <v>2</v>
      </c>
    </row>
    <row r="229" spans="1:8" ht="12.75">
      <c r="A229" t="s">
        <v>1130</v>
      </c>
      <c r="B229" s="13" t="str">
        <f>VLOOKUP(A229,Sheet9!A:B,2,FALSE)</f>
        <v>土壤侵蚀力学</v>
      </c>
      <c r="C229" t="str">
        <f>VLOOKUP(A229,Sheet9!A:C,3,FALSE)</f>
        <v>专业课</v>
      </c>
      <c r="D229" t="str">
        <f>VLOOKUP(A229,Sheet9!A:D,4,FALSE)</f>
        <v>水土保持研究所</v>
      </c>
      <c r="E229" s="13" t="s">
        <v>1528</v>
      </c>
      <c r="F229" t="str">
        <f>VLOOKUP(A229,Sheet9!A:K,11,FALSE)</f>
        <v>2.0</v>
      </c>
      <c r="G229" t="str">
        <f>VLOOKUP(A229,Sheet9!A:L,12,FALSE)</f>
        <v>32.0</v>
      </c>
      <c r="H229">
        <v>74</v>
      </c>
    </row>
    <row r="230" spans="1:8" ht="12.75">
      <c r="A230" t="s">
        <v>1057</v>
      </c>
      <c r="B230" s="13" t="str">
        <f>VLOOKUP(A230,Sheet9!A:B,2,FALSE)</f>
        <v>水土保持研究进展</v>
      </c>
      <c r="C230" t="str">
        <f>VLOOKUP(A230,Sheet9!A:C,3,FALSE)</f>
        <v>专业课</v>
      </c>
      <c r="D230" t="str">
        <f>VLOOKUP(A230,Sheet9!A:D,4,FALSE)</f>
        <v>水土保持研究所</v>
      </c>
      <c r="E230" s="13" t="s">
        <v>1528</v>
      </c>
      <c r="F230" t="str">
        <f>VLOOKUP(A230,Sheet9!A:K,11,FALSE)</f>
        <v>1.0</v>
      </c>
      <c r="G230" t="str">
        <f>VLOOKUP(A230,Sheet9!A:L,12,FALSE)</f>
        <v>16.0</v>
      </c>
      <c r="H230">
        <v>72</v>
      </c>
    </row>
    <row r="231" spans="1:8" ht="12.75">
      <c r="A231" t="s">
        <v>177</v>
      </c>
      <c r="B231" s="13" t="str">
        <f>VLOOKUP(A231,Sheet9!A:B,2,FALSE)</f>
        <v>流域生态学</v>
      </c>
      <c r="C231" t="str">
        <f>VLOOKUP(A231,Sheet9!A:C,3,FALSE)</f>
        <v>专业课</v>
      </c>
      <c r="D231" t="str">
        <f>VLOOKUP(A231,Sheet9!A:D,4,FALSE)</f>
        <v>水土保持研究所</v>
      </c>
      <c r="E231" s="13" t="s">
        <v>1528</v>
      </c>
      <c r="F231" t="str">
        <f>VLOOKUP(A231,Sheet9!A:K,11,FALSE)</f>
        <v>2.0</v>
      </c>
      <c r="G231" t="str">
        <f>VLOOKUP(A231,Sheet9!A:L,12,FALSE)</f>
        <v>32.0</v>
      </c>
      <c r="H231">
        <v>43</v>
      </c>
    </row>
    <row r="232" spans="1:8" ht="12.75">
      <c r="A232" t="s">
        <v>217</v>
      </c>
      <c r="B232" s="13" t="str">
        <f>VLOOKUP(A232,Sheet9!A:B,2,FALSE)</f>
        <v>景观生态学</v>
      </c>
      <c r="C232" t="str">
        <f>VLOOKUP(A232,Sheet9!A:C,3,FALSE)</f>
        <v>专业课</v>
      </c>
      <c r="D232" t="str">
        <f>VLOOKUP(A232,Sheet9!A:D,4,FALSE)</f>
        <v>水土保持研究所</v>
      </c>
      <c r="E232" s="13" t="s">
        <v>1528</v>
      </c>
      <c r="F232" t="str">
        <f>VLOOKUP(A232,Sheet9!A:K,11,FALSE)</f>
        <v>2.0</v>
      </c>
      <c r="G232" t="str">
        <f>VLOOKUP(A232,Sheet9!A:L,12,FALSE)</f>
        <v>32.0</v>
      </c>
      <c r="H232">
        <v>32</v>
      </c>
    </row>
    <row r="233" spans="1:8" ht="12.75">
      <c r="A233" t="s">
        <v>188</v>
      </c>
      <c r="B233" s="13" t="str">
        <f>VLOOKUP(A233,Sheet9!A:B,2,FALSE)</f>
        <v>水土保持与生态环境</v>
      </c>
      <c r="C233" t="str">
        <f>VLOOKUP(A233,Sheet9!A:C,3,FALSE)</f>
        <v>专业课</v>
      </c>
      <c r="D233" t="str">
        <f>VLOOKUP(A233,Sheet9!A:D,4,FALSE)</f>
        <v>水土保持研究所</v>
      </c>
      <c r="E233" s="13" t="s">
        <v>1528</v>
      </c>
      <c r="F233" t="str">
        <f>VLOOKUP(A233,Sheet9!A:K,11,FALSE)</f>
        <v>2.0</v>
      </c>
      <c r="G233" t="str">
        <f>VLOOKUP(A233,Sheet9!A:L,12,FALSE)</f>
        <v>32.0</v>
      </c>
      <c r="H233">
        <v>45</v>
      </c>
    </row>
    <row r="234" spans="1:8" ht="12.75">
      <c r="A234" t="s">
        <v>478</v>
      </c>
      <c r="B234" s="13" t="str">
        <f>VLOOKUP(A234,Sheet9!A:B,2,FALSE)</f>
        <v>园林植物资源调查与评价</v>
      </c>
      <c r="C234" t="str">
        <f>VLOOKUP(A234,Sheet9!A:C,3,FALSE)</f>
        <v>专业课</v>
      </c>
      <c r="D234" t="str">
        <f>VLOOKUP(A234,Sheet9!A:D,4,FALSE)</f>
        <v>风景园林艺术学院</v>
      </c>
      <c r="E234" s="13" t="s">
        <v>1528</v>
      </c>
      <c r="F234" t="str">
        <f>VLOOKUP(A234,Sheet9!A:K,11,FALSE)</f>
        <v>3.0</v>
      </c>
      <c r="G234" t="str">
        <f>VLOOKUP(A234,Sheet9!A:L,12,FALSE)</f>
        <v>48.0</v>
      </c>
      <c r="H234">
        <v>18</v>
      </c>
    </row>
    <row r="235" spans="1:8" ht="12.75">
      <c r="A235" t="s">
        <v>156</v>
      </c>
      <c r="B235" s="13" t="str">
        <f>VLOOKUP(A235,Sheet9!A:B,2,FALSE)</f>
        <v>园林植物分子生物技术</v>
      </c>
      <c r="C235" t="str">
        <f>VLOOKUP(A235,Sheet9!A:C,3,FALSE)</f>
        <v>专业课</v>
      </c>
      <c r="D235" t="str">
        <f>VLOOKUP(A235,Sheet9!A:D,4,FALSE)</f>
        <v>风景园林艺术学院</v>
      </c>
      <c r="E235" s="13" t="s">
        <v>1528</v>
      </c>
      <c r="F235" t="str">
        <f>VLOOKUP(A235,Sheet9!A:K,11,FALSE)</f>
        <v>2.0</v>
      </c>
      <c r="G235" t="str">
        <f>VLOOKUP(A235,Sheet9!A:L,12,FALSE)</f>
        <v>32.0</v>
      </c>
      <c r="H235">
        <v>10</v>
      </c>
    </row>
    <row r="236" spans="1:8" ht="12.75">
      <c r="A236" t="s">
        <v>168</v>
      </c>
      <c r="B236" s="13" t="str">
        <f>VLOOKUP(A236,Sheet9!A:B,2,FALSE)</f>
        <v>风景园林设计实践</v>
      </c>
      <c r="C236" t="str">
        <f>VLOOKUP(A236,Sheet9!A:C,3,FALSE)</f>
        <v>专业课</v>
      </c>
      <c r="D236" t="str">
        <f>VLOOKUP(A236,Sheet9!A:D,4,FALSE)</f>
        <v>风景园林艺术学院</v>
      </c>
      <c r="E236" s="13" t="s">
        <v>1528</v>
      </c>
      <c r="F236" t="str">
        <f>VLOOKUP(A236,Sheet9!A:K,11,FALSE)</f>
        <v>3.0</v>
      </c>
      <c r="G236" t="str">
        <f>VLOOKUP(A236,Sheet9!A:L,12,FALSE)</f>
        <v>48.0</v>
      </c>
      <c r="H236">
        <v>30</v>
      </c>
    </row>
    <row r="237" spans="1:8" ht="12.75">
      <c r="A237" t="s">
        <v>190</v>
      </c>
      <c r="B237" s="13" t="str">
        <f>VLOOKUP(A237,Sheet9!A:B,2,FALSE)</f>
        <v>城市规划方法与实践</v>
      </c>
      <c r="C237" t="str">
        <f>VLOOKUP(A237,Sheet9!A:C,3,FALSE)</f>
        <v>专业课</v>
      </c>
      <c r="D237" t="str">
        <f>VLOOKUP(A237,Sheet9!A:D,4,FALSE)</f>
        <v>风景园林艺术学院</v>
      </c>
      <c r="E237" s="13" t="s">
        <v>1528</v>
      </c>
      <c r="F237" t="str">
        <f>VLOOKUP(A237,Sheet9!A:K,11,FALSE)</f>
        <v>2.0</v>
      </c>
      <c r="G237" t="str">
        <f>VLOOKUP(A237,Sheet9!A:L,12,FALSE)</f>
        <v>32.0</v>
      </c>
      <c r="H237">
        <v>16</v>
      </c>
    </row>
    <row r="238" spans="1:8" ht="12.75">
      <c r="A238" t="s">
        <v>199</v>
      </c>
      <c r="B238" s="13" t="str">
        <f>VLOOKUP(A238,Sheet9!A:B,2,FALSE)</f>
        <v>园林植物品种分类学</v>
      </c>
      <c r="C238" t="str">
        <f>VLOOKUP(A238,Sheet9!A:C,3,FALSE)</f>
        <v>专业课</v>
      </c>
      <c r="D238" t="str">
        <f>VLOOKUP(A238,Sheet9!A:D,4,FALSE)</f>
        <v>风景园林艺术学院</v>
      </c>
      <c r="E238" s="13" t="s">
        <v>1528</v>
      </c>
      <c r="F238" t="str">
        <f>VLOOKUP(A238,Sheet9!A:K,11,FALSE)</f>
        <v>3.0</v>
      </c>
      <c r="G238" t="str">
        <f>VLOOKUP(A238,Sheet9!A:L,12,FALSE)</f>
        <v>48.0</v>
      </c>
      <c r="H238">
        <v>12</v>
      </c>
    </row>
    <row r="239" spans="1:8" ht="12.75">
      <c r="A239" t="s">
        <v>482</v>
      </c>
      <c r="B239" s="13" t="str">
        <f>VLOOKUP(A239,Sheet9!A:B,2,FALSE)</f>
        <v>园林科技进展讨论</v>
      </c>
      <c r="C239" t="str">
        <f>VLOOKUP(A239,Sheet9!A:C,3,FALSE)</f>
        <v>专业课</v>
      </c>
      <c r="D239" t="str">
        <f>VLOOKUP(A239,Sheet9!A:D,4,FALSE)</f>
        <v>风景园林艺术学院</v>
      </c>
      <c r="E239" s="13" t="s">
        <v>1528</v>
      </c>
      <c r="F239" t="str">
        <f>VLOOKUP(A239,Sheet9!A:K,11,FALSE)</f>
        <v>2.0</v>
      </c>
      <c r="G239" t="str">
        <f>VLOOKUP(A239,Sheet9!A:L,12,FALSE)</f>
        <v>32.0</v>
      </c>
      <c r="H239">
        <v>1</v>
      </c>
    </row>
    <row r="240" spans="1:8" ht="12.75">
      <c r="A240" t="s">
        <v>237</v>
      </c>
      <c r="B240" s="13" t="str">
        <f>VLOOKUP(A240,Sheet9!A:B,2,FALSE)</f>
        <v>生态规划与设计</v>
      </c>
      <c r="C240" t="str">
        <f>VLOOKUP(A240,Sheet9!A:C,3,FALSE)</f>
        <v>专业课</v>
      </c>
      <c r="D240" t="str">
        <f>VLOOKUP(A240,Sheet9!A:D,4,FALSE)</f>
        <v>风景园林艺术学院</v>
      </c>
      <c r="E240" s="13" t="s">
        <v>1528</v>
      </c>
      <c r="F240" t="str">
        <f>VLOOKUP(A240,Sheet9!A:K,11,FALSE)</f>
        <v>2.0</v>
      </c>
      <c r="G240" t="str">
        <f>VLOOKUP(A240,Sheet9!A:L,12,FALSE)</f>
        <v>32.0</v>
      </c>
      <c r="H240">
        <v>14</v>
      </c>
    </row>
    <row r="241" spans="1:8" ht="12.75">
      <c r="A241" t="s">
        <v>1309</v>
      </c>
      <c r="B241" s="13" t="str">
        <f>VLOOKUP(A241,Sheet9!A:B,2,FALSE)</f>
        <v>群落生态学</v>
      </c>
      <c r="C241" t="str">
        <f>VLOOKUP(A241,Sheet9!A:C,3,FALSE)</f>
        <v>专业课</v>
      </c>
      <c r="D241" t="str">
        <f>VLOOKUP(A241,Sheet9!A:D,4,FALSE)</f>
        <v>林学院</v>
      </c>
      <c r="E241" s="13" t="s">
        <v>1528</v>
      </c>
      <c r="F241" t="str">
        <f>VLOOKUP(A241,Sheet9!A:K,11,FALSE)</f>
        <v>2.0</v>
      </c>
      <c r="G241" t="str">
        <f>VLOOKUP(A241,Sheet9!A:L,12,FALSE)</f>
        <v>32.0</v>
      </c>
      <c r="H241">
        <v>37</v>
      </c>
    </row>
    <row r="242" spans="1:8" ht="12.75">
      <c r="A242" t="s">
        <v>1313</v>
      </c>
      <c r="B242" s="13" t="str">
        <f>VLOOKUP(A242,Sheet9!A:B,2,FALSE)</f>
        <v>保护生物学</v>
      </c>
      <c r="C242" t="str">
        <f>VLOOKUP(A242,Sheet9!A:C,3,FALSE)</f>
        <v>专业课</v>
      </c>
      <c r="D242" t="str">
        <f>VLOOKUP(A242,Sheet9!A:D,4,FALSE)</f>
        <v>林学院</v>
      </c>
      <c r="E242" s="13" t="s">
        <v>1528</v>
      </c>
      <c r="F242" t="str">
        <f>VLOOKUP(A242,Sheet9!A:K,11,FALSE)</f>
        <v>2.0</v>
      </c>
      <c r="G242" t="str">
        <f>VLOOKUP(A242,Sheet9!A:L,12,FALSE)</f>
        <v>32.0</v>
      </c>
      <c r="H242">
        <v>40</v>
      </c>
    </row>
    <row r="243" spans="1:8" ht="12.75">
      <c r="A243" t="s">
        <v>1175</v>
      </c>
      <c r="B243" s="13" t="str">
        <f>VLOOKUP(A243,Sheet9!A:B,2,FALSE)</f>
        <v>农业工程专业讨论课</v>
      </c>
      <c r="C243" t="str">
        <f>VLOOKUP(A243,Sheet9!A:C,3,FALSE)</f>
        <v>专业课</v>
      </c>
      <c r="D243" t="str">
        <f>VLOOKUP(A243,Sheet9!A:D,4,FALSE)</f>
        <v>机械与电子工程学院</v>
      </c>
      <c r="E243" s="13" t="s">
        <v>1528</v>
      </c>
      <c r="F243" t="str">
        <f>VLOOKUP(A243,Sheet9!A:K,11,FALSE)</f>
        <v>3.0</v>
      </c>
      <c r="G243" t="str">
        <f>VLOOKUP(A243,Sheet9!A:L,12,FALSE)</f>
        <v>48.0</v>
      </c>
      <c r="H243">
        <v>14</v>
      </c>
    </row>
    <row r="244" spans="1:8" ht="12.75">
      <c r="A244" t="s">
        <v>93</v>
      </c>
      <c r="B244" s="13" t="str">
        <f>VLOOKUP(A244,Sheet9!A:B,2,FALSE)</f>
        <v>食品科学与工程博士研究生Seminar讨论</v>
      </c>
      <c r="C244" t="str">
        <f>VLOOKUP(A244,Sheet9!A:C,3,FALSE)</f>
        <v>专业课</v>
      </c>
      <c r="D244" t="str">
        <f>VLOOKUP(A244,Sheet9!A:D,4,FALSE)</f>
        <v>食品科学与工程学院</v>
      </c>
      <c r="E244" s="13" t="s">
        <v>1528</v>
      </c>
      <c r="F244" t="str">
        <f>VLOOKUP(A244,Sheet9!A:K,11,FALSE)</f>
        <v>2.0</v>
      </c>
      <c r="G244" t="str">
        <f>VLOOKUP(A244,Sheet9!A:L,12,FALSE)</f>
        <v>32.0</v>
      </c>
      <c r="H244">
        <v>36</v>
      </c>
    </row>
    <row r="245" spans="1:8" ht="12.75">
      <c r="A245" t="s">
        <v>1150</v>
      </c>
      <c r="B245" s="13" t="str">
        <f>VLOOKUP(A245,Sheet9!A:B,2,FALSE)</f>
        <v>计量经济学（III）</v>
      </c>
      <c r="C245" t="str">
        <f>VLOOKUP(A245,Sheet9!A:C,3,FALSE)</f>
        <v>专业课</v>
      </c>
      <c r="D245" t="str">
        <f>VLOOKUP(A245,Sheet9!A:D,4,FALSE)</f>
        <v>经济管理学院</v>
      </c>
      <c r="E245" s="13" t="s">
        <v>1528</v>
      </c>
      <c r="F245" t="str">
        <f>VLOOKUP(A245,Sheet9!A:K,11,FALSE)</f>
        <v>2.0</v>
      </c>
      <c r="G245" t="str">
        <f>VLOOKUP(A245,Sheet9!A:L,12,FALSE)</f>
        <v>32.0</v>
      </c>
      <c r="H245">
        <v>41</v>
      </c>
    </row>
    <row r="246" spans="1:8" ht="12.75">
      <c r="A246" t="s">
        <v>931</v>
      </c>
      <c r="B246" s="13" t="str">
        <f>VLOOKUP(A246,Sheet9!A:B,2,FALSE)</f>
        <v>宏观经济学（III）</v>
      </c>
      <c r="C246" t="str">
        <f>VLOOKUP(A246,Sheet9!A:C,3,FALSE)</f>
        <v>专业课</v>
      </c>
      <c r="D246" t="str">
        <f>VLOOKUP(A246,Sheet9!A:D,4,FALSE)</f>
        <v>经济管理学院</v>
      </c>
      <c r="E246" s="13" t="s">
        <v>1528</v>
      </c>
      <c r="F246" t="str">
        <f>VLOOKUP(A246,Sheet9!A:K,11,FALSE)</f>
        <v>2.0</v>
      </c>
      <c r="G246" t="str">
        <f>VLOOKUP(A246,Sheet9!A:L,12,FALSE)</f>
        <v>32.0</v>
      </c>
      <c r="H246">
        <v>19</v>
      </c>
    </row>
    <row r="247" spans="1:8" ht="12.75">
      <c r="A247" t="s">
        <v>590</v>
      </c>
      <c r="B247" s="13" t="str">
        <f>VLOOKUP(A247,Sheet9!A:B,2,FALSE)</f>
        <v>金融经济学</v>
      </c>
      <c r="C247" t="str">
        <f>VLOOKUP(A247,Sheet9!A:C,3,FALSE)</f>
        <v>专业课</v>
      </c>
      <c r="D247" t="str">
        <f>VLOOKUP(A247,Sheet9!A:D,4,FALSE)</f>
        <v>经济管理学院</v>
      </c>
      <c r="E247" s="13" t="s">
        <v>1528</v>
      </c>
      <c r="F247" t="str">
        <f>VLOOKUP(A247,Sheet9!A:K,11,FALSE)</f>
        <v>2.0</v>
      </c>
      <c r="G247" t="str">
        <f>VLOOKUP(A247,Sheet9!A:L,12,FALSE)</f>
        <v>32.0</v>
      </c>
      <c r="H247">
        <v>11</v>
      </c>
    </row>
    <row r="248" spans="1:8" ht="12.75">
      <c r="A248" t="s">
        <v>1144</v>
      </c>
      <c r="B248" s="13" t="str">
        <f>VLOOKUP(A248,Sheet9!A:B,2,FALSE)</f>
        <v>资源与环境经济学（III）</v>
      </c>
      <c r="C248" t="str">
        <f>VLOOKUP(A248,Sheet9!A:C,3,FALSE)</f>
        <v>专业课</v>
      </c>
      <c r="D248" t="str">
        <f>VLOOKUP(A248,Sheet9!A:D,4,FALSE)</f>
        <v>经济管理学院</v>
      </c>
      <c r="E248" s="13" t="s">
        <v>1528</v>
      </c>
      <c r="F248" t="str">
        <f>VLOOKUP(A248,Sheet9!A:K,11,FALSE)</f>
        <v>2.0</v>
      </c>
      <c r="G248" t="str">
        <f>VLOOKUP(A248,Sheet9!A:L,12,FALSE)</f>
        <v>32.0</v>
      </c>
      <c r="H248">
        <v>21</v>
      </c>
    </row>
    <row r="249" spans="1:8" ht="12.75">
      <c r="A249" t="s">
        <v>935</v>
      </c>
      <c r="B249" s="13" t="str">
        <f>VLOOKUP(A249,Sheet9!A:B,2,FALSE)</f>
        <v>微观发展理论与应用</v>
      </c>
      <c r="C249" t="str">
        <f>VLOOKUP(A249,Sheet9!A:C,3,FALSE)</f>
        <v>专业课</v>
      </c>
      <c r="D249" t="str">
        <f>VLOOKUP(A249,Sheet9!A:D,4,FALSE)</f>
        <v>经济管理学院</v>
      </c>
      <c r="E249" s="13" t="s">
        <v>1528</v>
      </c>
      <c r="F249" t="str">
        <f>VLOOKUP(A249,Sheet9!A:K,11,FALSE)</f>
        <v>1.0</v>
      </c>
      <c r="G249" t="str">
        <f>VLOOKUP(A249,Sheet9!A:L,12,FALSE)</f>
        <v>16.0</v>
      </c>
      <c r="H249">
        <v>13</v>
      </c>
    </row>
    <row r="250" spans="1:8" ht="12.75">
      <c r="A250" t="s">
        <v>225</v>
      </c>
      <c r="B250" s="13" t="str">
        <f>VLOOKUP(A250,Sheet9!A:B,2,FALSE)</f>
        <v>园林植物花的发育生物学</v>
      </c>
      <c r="C250" t="str">
        <f>VLOOKUP(A250,Sheet9!A:C,3,FALSE)</f>
        <v>专业课</v>
      </c>
      <c r="D250" t="str">
        <f>VLOOKUP(A250,Sheet9!A:D,4,FALSE)</f>
        <v>风景园林艺术学院</v>
      </c>
      <c r="E250" s="13" t="s">
        <v>1528</v>
      </c>
      <c r="F250" t="str">
        <f>VLOOKUP(A250,Sheet9!A:K,11,FALSE)</f>
        <v>2.0</v>
      </c>
      <c r="G250" t="str">
        <f>VLOOKUP(A250,Sheet9!A:L,12,FALSE)</f>
        <v>32.0</v>
      </c>
      <c r="H250">
        <v>6</v>
      </c>
    </row>
    <row r="251" spans="1:8" ht="12.75">
      <c r="A251" t="s">
        <v>519</v>
      </c>
      <c r="B251" s="13" t="str">
        <f>VLOOKUP(A251,Sheet9!A:B,2,FALSE)</f>
        <v>现代生物技术与昆虫学研究进展</v>
      </c>
      <c r="C251" t="str">
        <f>VLOOKUP(A251,Sheet9!A:C,3,FALSE)</f>
        <v>专业课</v>
      </c>
      <c r="D251" t="str">
        <f>VLOOKUP(A251,Sheet9!A:D,4,FALSE)</f>
        <v>植物保护学院</v>
      </c>
      <c r="E251" s="13" t="s">
        <v>1528</v>
      </c>
      <c r="F251" t="str">
        <f>VLOOKUP(A251,Sheet9!A:K,11,FALSE)</f>
        <v>2.0</v>
      </c>
      <c r="G251" t="str">
        <f>VLOOKUP(A251,Sheet9!A:L,12,FALSE)</f>
        <v>32.0</v>
      </c>
      <c r="H251">
        <v>1</v>
      </c>
    </row>
    <row r="252" spans="1:8" ht="12.75">
      <c r="A252" t="s">
        <v>511</v>
      </c>
      <c r="B252" s="13" t="str">
        <f>VLOOKUP(A252,Sheet9!A:B,2,FALSE)</f>
        <v>害虫综合治理研究进展</v>
      </c>
      <c r="C252">
        <f>VLOOKUP(A252,Sheet9!A:C,3,FALSE)</f>
      </c>
      <c r="D252" t="str">
        <f>VLOOKUP(A252,Sheet9!A:D,4,FALSE)</f>
        <v>植物保护学院</v>
      </c>
      <c r="E252" s="13" t="s">
        <v>1528</v>
      </c>
      <c r="F252" t="str">
        <f>VLOOKUP(A252,Sheet9!A:K,11,FALSE)</f>
        <v>2.0</v>
      </c>
      <c r="G252" t="str">
        <f>VLOOKUP(A252,Sheet9!A:L,12,FALSE)</f>
        <v>32.0</v>
      </c>
      <c r="H252">
        <v>2</v>
      </c>
    </row>
    <row r="253" spans="1:8" ht="12.75">
      <c r="A253" t="s">
        <v>1067</v>
      </c>
      <c r="B253" s="13" t="str">
        <f>VLOOKUP(A253,Sheet9!A:B,2,FALSE)</f>
        <v>现代畜牧业专题</v>
      </c>
      <c r="C253" t="str">
        <f>VLOOKUP(A253,Sheet9!A:C,3,FALSE)</f>
        <v>专业课</v>
      </c>
      <c r="D253" t="str">
        <f>VLOOKUP(A253,Sheet9!A:D,4,FALSE)</f>
        <v>动物科技学院</v>
      </c>
      <c r="E253" s="13" t="s">
        <v>1528</v>
      </c>
      <c r="F253" t="str">
        <f>VLOOKUP(A253,Sheet9!A:K,11,FALSE)</f>
        <v>3.0</v>
      </c>
      <c r="G253" t="str">
        <f>VLOOKUP(A253,Sheet9!A:L,12,FALSE)</f>
        <v>48.0</v>
      </c>
      <c r="H253">
        <v>20</v>
      </c>
    </row>
    <row r="254" spans="1:8" ht="12.75">
      <c r="A254" t="s">
        <v>1072</v>
      </c>
      <c r="B254" s="13" t="str">
        <f>VLOOKUP(A254,Sheet9!A:B,2,FALSE)</f>
        <v>动物遗传育种专题</v>
      </c>
      <c r="C254" t="str">
        <f>VLOOKUP(A254,Sheet9!A:C,3,FALSE)</f>
        <v>专业课</v>
      </c>
      <c r="D254" t="str">
        <f>VLOOKUP(A254,Sheet9!A:D,4,FALSE)</f>
        <v>动物科技学院</v>
      </c>
      <c r="E254" s="13" t="s">
        <v>1528</v>
      </c>
      <c r="F254" t="str">
        <f>VLOOKUP(A254,Sheet9!A:K,11,FALSE)</f>
        <v>2.0</v>
      </c>
      <c r="G254" t="str">
        <f>VLOOKUP(A254,Sheet9!A:L,12,FALSE)</f>
        <v>32.0</v>
      </c>
      <c r="H254">
        <v>16</v>
      </c>
    </row>
    <row r="255" spans="1:8" ht="12.75">
      <c r="A255" t="s">
        <v>1078</v>
      </c>
      <c r="B255" s="13" t="str">
        <f>VLOOKUP(A255,Sheet9!A:B,2,FALSE)</f>
        <v>分子营养学</v>
      </c>
      <c r="C255" t="str">
        <f>VLOOKUP(A255,Sheet9!A:C,3,FALSE)</f>
        <v>专业课</v>
      </c>
      <c r="D255" t="str">
        <f>VLOOKUP(A255,Sheet9!A:D,4,FALSE)</f>
        <v>动物科技学院</v>
      </c>
      <c r="E255" s="13" t="s">
        <v>1528</v>
      </c>
      <c r="F255" t="str">
        <f>VLOOKUP(A255,Sheet9!A:K,11,FALSE)</f>
        <v>2.0</v>
      </c>
      <c r="G255" t="str">
        <f>VLOOKUP(A255,Sheet9!A:L,12,FALSE)</f>
        <v>32.0</v>
      </c>
      <c r="H255">
        <v>24</v>
      </c>
    </row>
    <row r="256" spans="1:8" ht="12.75">
      <c r="A256" t="s">
        <v>1317</v>
      </c>
      <c r="B256" s="13" t="str">
        <f>VLOOKUP(A256,Sheet9!A:B,2,FALSE)</f>
        <v>全球变化生态学</v>
      </c>
      <c r="C256" t="str">
        <f>VLOOKUP(A256,Sheet9!A:C,3,FALSE)</f>
        <v>专业课</v>
      </c>
      <c r="D256" t="str">
        <f>VLOOKUP(A256,Sheet9!A:D,4,FALSE)</f>
        <v>林学院</v>
      </c>
      <c r="E256" s="13" t="s">
        <v>1528</v>
      </c>
      <c r="F256" t="str">
        <f>VLOOKUP(A256,Sheet9!A:K,11,FALSE)</f>
        <v>1.0</v>
      </c>
      <c r="G256" t="str">
        <f>VLOOKUP(A256,Sheet9!A:L,12,FALSE)</f>
        <v>16.0</v>
      </c>
      <c r="H256">
        <v>17</v>
      </c>
    </row>
    <row r="257" spans="1:8" ht="12.75">
      <c r="A257" t="s">
        <v>1321</v>
      </c>
      <c r="B257" s="13" t="str">
        <f>VLOOKUP(A257,Sheet9!A:B,2,FALSE)</f>
        <v>林业科学进展</v>
      </c>
      <c r="C257" t="str">
        <f>VLOOKUP(A257,Sheet9!A:C,3,FALSE)</f>
        <v>专业课</v>
      </c>
      <c r="D257" t="str">
        <f>VLOOKUP(A257,Sheet9!A:D,4,FALSE)</f>
        <v>林学院</v>
      </c>
      <c r="E257" s="13" t="s">
        <v>1528</v>
      </c>
      <c r="F257" t="str">
        <f>VLOOKUP(A257,Sheet9!A:K,11,FALSE)</f>
        <v>2.0</v>
      </c>
      <c r="G257" t="str">
        <f>VLOOKUP(A257,Sheet9!A:L,12,FALSE)</f>
        <v>32.0</v>
      </c>
      <c r="H257">
        <v>18</v>
      </c>
    </row>
    <row r="258" spans="1:8" ht="12.75">
      <c r="A258" t="s">
        <v>1185</v>
      </c>
      <c r="B258" s="13" t="str">
        <f>VLOOKUP(A258,Sheet9!A:B,2,FALSE)</f>
        <v>植物分子生物学研究进展</v>
      </c>
      <c r="C258" t="str">
        <f>VLOOKUP(A258,Sheet9!A:C,3,FALSE)</f>
        <v>专业课</v>
      </c>
      <c r="D258" t="str">
        <f>VLOOKUP(A258,Sheet9!A:D,4,FALSE)</f>
        <v>生命科学学院</v>
      </c>
      <c r="E258" s="13" t="s">
        <v>1528</v>
      </c>
      <c r="F258" t="str">
        <f>VLOOKUP(A258,Sheet9!A:K,11,FALSE)</f>
        <v>2.0</v>
      </c>
      <c r="G258" t="str">
        <f>VLOOKUP(A258,Sheet9!A:L,12,FALSE)</f>
        <v>32.0</v>
      </c>
      <c r="H258">
        <v>18</v>
      </c>
    </row>
    <row r="259" spans="1:8" ht="12.75">
      <c r="A259" t="s">
        <v>425</v>
      </c>
      <c r="B259" s="13" t="str">
        <f>VLOOKUP(A259,Sheet9!A:B,2,FALSE)</f>
        <v>生物物理新技术与新方法专题</v>
      </c>
      <c r="C259" t="str">
        <f>VLOOKUP(A259,Sheet9!A:C,3,FALSE)</f>
        <v>专业课</v>
      </c>
      <c r="D259" t="str">
        <f>VLOOKUP(A259,Sheet9!A:D,4,FALSE)</f>
        <v>理学院</v>
      </c>
      <c r="E259" s="13" t="s">
        <v>1528</v>
      </c>
      <c r="F259" t="str">
        <f>VLOOKUP(A259,Sheet9!A:K,11,FALSE)</f>
        <v>2.0</v>
      </c>
      <c r="G259" t="str">
        <f>VLOOKUP(A259,Sheet9!A:L,12,FALSE)</f>
        <v>32.0</v>
      </c>
      <c r="H259">
        <v>1</v>
      </c>
    </row>
    <row r="260" spans="1:8" ht="12.75">
      <c r="A260" t="s">
        <v>626</v>
      </c>
      <c r="B260" s="13" t="str">
        <f>VLOOKUP(A260,Sheet9!A:B,2,FALSE)</f>
        <v>植物有害生物鉴定与检测</v>
      </c>
      <c r="C260" t="str">
        <f>VLOOKUP(A260,Sheet9!A:C,3,FALSE)</f>
        <v>专业课</v>
      </c>
      <c r="D260" t="str">
        <f>VLOOKUP(A260,Sheet9!A:D,4,FALSE)</f>
        <v>植物保护学院</v>
      </c>
      <c r="E260" s="13" t="s">
        <v>1528</v>
      </c>
      <c r="F260" t="str">
        <f>VLOOKUP(A260,Sheet9!A:K,11,FALSE)</f>
        <v>3.0</v>
      </c>
      <c r="G260" t="str">
        <f>VLOOKUP(A260,Sheet9!A:L,12,FALSE)</f>
        <v>48.0</v>
      </c>
      <c r="H260">
        <v>40</v>
      </c>
    </row>
    <row r="261" spans="1:8" ht="12.75">
      <c r="A261" t="s">
        <v>630</v>
      </c>
      <c r="B261" s="13" t="str">
        <f>VLOOKUP(A261,Sheet9!A:B,2,FALSE)</f>
        <v>植物有害生物综合治理</v>
      </c>
      <c r="C261" t="str">
        <f>VLOOKUP(A261,Sheet9!A:C,3,FALSE)</f>
        <v>专业课</v>
      </c>
      <c r="D261" t="str">
        <f>VLOOKUP(A261,Sheet9!A:D,4,FALSE)</f>
        <v>植物保护学院</v>
      </c>
      <c r="E261" s="13" t="s">
        <v>1528</v>
      </c>
      <c r="F261" t="str">
        <f>VLOOKUP(A261,Sheet9!A:K,11,FALSE)</f>
        <v>3.0</v>
      </c>
      <c r="G261" t="str">
        <f>VLOOKUP(A261,Sheet9!A:L,12,FALSE)</f>
        <v>48.0</v>
      </c>
      <c r="H261">
        <v>43</v>
      </c>
    </row>
    <row r="262" spans="1:8" ht="12.75">
      <c r="A262" t="s">
        <v>878</v>
      </c>
      <c r="B262" s="13" t="str">
        <f>VLOOKUP(A262,Sheet9!A:B,2,FALSE)</f>
        <v>植保技术与应用</v>
      </c>
      <c r="C262" t="str">
        <f>VLOOKUP(A262,Sheet9!A:C,3,FALSE)</f>
        <v>专业课</v>
      </c>
      <c r="D262" t="str">
        <f>VLOOKUP(A262,Sheet9!A:D,4,FALSE)</f>
        <v>植物保护学院</v>
      </c>
      <c r="E262" s="13" t="s">
        <v>1528</v>
      </c>
      <c r="F262" t="str">
        <f>VLOOKUP(A262,Sheet9!A:K,11,FALSE)</f>
        <v>2.0</v>
      </c>
      <c r="G262" t="str">
        <f>VLOOKUP(A262,Sheet9!A:L,12,FALSE)</f>
        <v>32.0</v>
      </c>
      <c r="H262">
        <v>25</v>
      </c>
    </row>
    <row r="263" spans="1:8" ht="12.75">
      <c r="A263" t="s">
        <v>634</v>
      </c>
      <c r="B263" s="13" t="str">
        <f>VLOOKUP(A263,Sheet9!A:B,2,FALSE)</f>
        <v>财务报表分析</v>
      </c>
      <c r="C263" t="str">
        <f>VLOOKUP(A263,Sheet9!A:C,3,FALSE)</f>
        <v>专业课</v>
      </c>
      <c r="D263" t="str">
        <f>VLOOKUP(A263,Sheet9!A:D,4,FALSE)</f>
        <v>经济管理学院</v>
      </c>
      <c r="E263" s="13" t="s">
        <v>1528</v>
      </c>
      <c r="F263" t="str">
        <f>VLOOKUP(A263,Sheet9!A:K,11,FALSE)</f>
        <v>3.0</v>
      </c>
      <c r="G263" t="str">
        <f>VLOOKUP(A263,Sheet9!A:L,12,FALSE)</f>
        <v>48.0</v>
      </c>
      <c r="H263">
        <v>38</v>
      </c>
    </row>
    <row r="264" spans="1:8" ht="12.75">
      <c r="A264" t="s">
        <v>636</v>
      </c>
      <c r="B264" s="13" t="str">
        <f>VLOOKUP(A264,Sheet9!A:B,2,FALSE)</f>
        <v>资产定价与风险管理</v>
      </c>
      <c r="C264" t="str">
        <f>VLOOKUP(A264,Sheet9!A:C,3,FALSE)</f>
        <v>专业课</v>
      </c>
      <c r="D264" t="str">
        <f>VLOOKUP(A264,Sheet9!A:D,4,FALSE)</f>
        <v>经济管理学院</v>
      </c>
      <c r="E264" s="13" t="s">
        <v>1528</v>
      </c>
      <c r="F264" t="str">
        <f>VLOOKUP(A264,Sheet9!A:K,11,FALSE)</f>
        <v>2.0</v>
      </c>
      <c r="G264" t="str">
        <f>VLOOKUP(A264,Sheet9!A:L,12,FALSE)</f>
        <v>32.0</v>
      </c>
      <c r="H264">
        <v>26</v>
      </c>
    </row>
    <row r="265" spans="1:8" ht="12.75">
      <c r="A265" t="s">
        <v>640</v>
      </c>
      <c r="B265" s="13" t="str">
        <f>VLOOKUP(A265,Sheet9!A:B,2,FALSE)</f>
        <v>金融企业战略管理</v>
      </c>
      <c r="C265" t="str">
        <f>VLOOKUP(A265,Sheet9!A:C,3,FALSE)</f>
        <v>专业课</v>
      </c>
      <c r="D265" t="str">
        <f>VLOOKUP(A265,Sheet9!A:D,4,FALSE)</f>
        <v>经济管理学院</v>
      </c>
      <c r="E265" s="13" t="s">
        <v>1528</v>
      </c>
      <c r="F265" t="str">
        <f>VLOOKUP(A265,Sheet9!A:K,11,FALSE)</f>
        <v>2.0</v>
      </c>
      <c r="G265" t="str">
        <f>VLOOKUP(A265,Sheet9!A:L,12,FALSE)</f>
        <v>32.0</v>
      </c>
      <c r="H265">
        <v>38</v>
      </c>
    </row>
    <row r="266" spans="1:8" ht="12.75">
      <c r="A266" t="s">
        <v>644</v>
      </c>
      <c r="B266" s="13" t="str">
        <f>VLOOKUP(A266,Sheet9!A:B,2,FALSE)</f>
        <v>行为金融学</v>
      </c>
      <c r="C266" t="str">
        <f>VLOOKUP(A266,Sheet9!A:C,3,FALSE)</f>
        <v>专业课</v>
      </c>
      <c r="D266" t="str">
        <f>VLOOKUP(A266,Sheet9!A:D,4,FALSE)</f>
        <v>经济管理学院</v>
      </c>
      <c r="E266" s="13" t="s">
        <v>1528</v>
      </c>
      <c r="F266" t="str">
        <f>VLOOKUP(A266,Sheet9!A:K,11,FALSE)</f>
        <v>2.0</v>
      </c>
      <c r="G266" t="str">
        <f>VLOOKUP(A266,Sheet9!A:L,12,FALSE)</f>
        <v>32.0</v>
      </c>
      <c r="H266">
        <v>38</v>
      </c>
    </row>
    <row r="267" spans="1:8" ht="12.75">
      <c r="A267" t="s">
        <v>648</v>
      </c>
      <c r="B267" s="13" t="str">
        <f>VLOOKUP(A267,Sheet9!A:B,2,FALSE)</f>
        <v>保险精算与保险案例</v>
      </c>
      <c r="C267" t="str">
        <f>VLOOKUP(A267,Sheet9!A:C,3,FALSE)</f>
        <v>专业课</v>
      </c>
      <c r="D267" t="str">
        <f>VLOOKUP(A267,Sheet9!A:D,4,FALSE)</f>
        <v>经济管理学院</v>
      </c>
      <c r="E267" s="13" t="s">
        <v>1528</v>
      </c>
      <c r="F267" t="str">
        <f>VLOOKUP(A267,Sheet9!A:K,11,FALSE)</f>
        <v>2.0</v>
      </c>
      <c r="G267" t="str">
        <f>VLOOKUP(A267,Sheet9!A:L,12,FALSE)</f>
        <v>32.0</v>
      </c>
      <c r="H267">
        <v>19</v>
      </c>
    </row>
    <row r="268" spans="1:8" ht="12.75">
      <c r="A268" t="s">
        <v>367</v>
      </c>
      <c r="B268" s="13" t="str">
        <f>VLOOKUP(A268,Sheet9!A:B,2,FALSE)</f>
        <v>组织行为学</v>
      </c>
      <c r="C268" t="str">
        <f>VLOOKUP(A268,Sheet9!A:C,3,FALSE)</f>
        <v>专业课</v>
      </c>
      <c r="D268" t="str">
        <f>VLOOKUP(A268,Sheet9!A:D,4,FALSE)</f>
        <v>经济管理学院</v>
      </c>
      <c r="E268" s="13" t="s">
        <v>1528</v>
      </c>
      <c r="F268" t="str">
        <f>VLOOKUP(A268,Sheet9!A:K,11,FALSE)</f>
        <v>3.0</v>
      </c>
      <c r="G268" t="str">
        <f>VLOOKUP(A268,Sheet9!A:L,12,FALSE)</f>
        <v>48.0</v>
      </c>
      <c r="H268">
        <v>127</v>
      </c>
    </row>
    <row r="269" spans="1:8" ht="12.75">
      <c r="A269" t="s">
        <v>357</v>
      </c>
      <c r="B269" s="13" t="str">
        <f>VLOOKUP(A269,Sheet9!A:B,2,FALSE)</f>
        <v>数据、模型与决策</v>
      </c>
      <c r="C269" t="str">
        <f>VLOOKUP(A269,Sheet9!A:C,3,FALSE)</f>
        <v>专业课</v>
      </c>
      <c r="D269" t="str">
        <f>VLOOKUP(A269,Sheet9!A:D,4,FALSE)</f>
        <v>经济管理学院</v>
      </c>
      <c r="E269" s="13" t="s">
        <v>1528</v>
      </c>
      <c r="F269" t="str">
        <f>VLOOKUP(A269,Sheet9!A:K,11,FALSE)</f>
        <v>3.0</v>
      </c>
      <c r="G269" t="str">
        <f>VLOOKUP(A269,Sheet9!A:L,12,FALSE)</f>
        <v>48.0</v>
      </c>
      <c r="H269">
        <v>113</v>
      </c>
    </row>
    <row r="270" spans="1:8" ht="12.75">
      <c r="A270" t="s">
        <v>371</v>
      </c>
      <c r="B270" s="13" t="str">
        <f>VLOOKUP(A270,Sheet9!A:B,2,FALSE)</f>
        <v>现代管理学</v>
      </c>
      <c r="C270" t="str">
        <f>VLOOKUP(A270,Sheet9!A:C,3,FALSE)</f>
        <v>专业课</v>
      </c>
      <c r="D270" t="str">
        <f>VLOOKUP(A270,Sheet9!A:D,4,FALSE)</f>
        <v>经济管理学院</v>
      </c>
      <c r="E270" s="13" t="s">
        <v>1528</v>
      </c>
      <c r="F270" t="str">
        <f>VLOOKUP(A270,Sheet9!A:K,11,FALSE)</f>
        <v>3.0</v>
      </c>
      <c r="G270" t="str">
        <f>VLOOKUP(A270,Sheet9!A:L,12,FALSE)</f>
        <v>48.0</v>
      </c>
      <c r="H270">
        <v>125</v>
      </c>
    </row>
    <row r="271" spans="1:8" ht="12.75">
      <c r="A271" t="s">
        <v>740</v>
      </c>
      <c r="B271" s="13" t="str">
        <f>VLOOKUP(A271,Sheet9!A:B,2,FALSE)</f>
        <v>公司理财</v>
      </c>
      <c r="C271" t="str">
        <f>VLOOKUP(A271,Sheet9!A:C,3,FALSE)</f>
        <v>专业课</v>
      </c>
      <c r="D271" t="str">
        <f>VLOOKUP(A271,Sheet9!A:D,4,FALSE)</f>
        <v>经济管理学院</v>
      </c>
      <c r="E271" s="13" t="s">
        <v>1528</v>
      </c>
      <c r="F271" t="str">
        <f>VLOOKUP(A271,Sheet9!A:K,11,FALSE)</f>
        <v>2.0</v>
      </c>
      <c r="G271" t="str">
        <f>VLOOKUP(A271,Sheet9!A:L,12,FALSE)</f>
        <v>32.0</v>
      </c>
      <c r="H271">
        <v>126</v>
      </c>
    </row>
    <row r="272" spans="1:8" ht="12.75">
      <c r="A272" t="s">
        <v>744</v>
      </c>
      <c r="B272" s="13" t="str">
        <f>VLOOKUP(A272,Sheet9!A:B,2,FALSE)</f>
        <v>战略管理</v>
      </c>
      <c r="C272" t="str">
        <f>VLOOKUP(A272,Sheet9!A:C,3,FALSE)</f>
        <v>专业课</v>
      </c>
      <c r="D272" t="str">
        <f>VLOOKUP(A272,Sheet9!A:D,4,FALSE)</f>
        <v>经济管理学院</v>
      </c>
      <c r="E272" s="13" t="s">
        <v>1528</v>
      </c>
      <c r="F272" t="str">
        <f>VLOOKUP(A272,Sheet9!A:K,11,FALSE)</f>
        <v>3.0</v>
      </c>
      <c r="G272" t="str">
        <f>VLOOKUP(A272,Sheet9!A:L,12,FALSE)</f>
        <v>48.0</v>
      </c>
      <c r="H272">
        <v>128</v>
      </c>
    </row>
    <row r="273" spans="1:8" ht="12.75">
      <c r="A273" t="s">
        <v>748</v>
      </c>
      <c r="B273" s="13" t="str">
        <f>VLOOKUP(A273,Sheet9!A:B,2,FALSE)</f>
        <v>公司治理</v>
      </c>
      <c r="C273" t="str">
        <f>VLOOKUP(A273,Sheet9!A:C,3,FALSE)</f>
        <v>专业课</v>
      </c>
      <c r="D273" t="str">
        <f>VLOOKUP(A273,Sheet9!A:D,4,FALSE)</f>
        <v>经济管理学院</v>
      </c>
      <c r="E273" s="13" t="s">
        <v>1528</v>
      </c>
      <c r="F273" t="str">
        <f>VLOOKUP(A273,Sheet9!A:K,11,FALSE)</f>
        <v>2.0</v>
      </c>
      <c r="G273" t="str">
        <f>VLOOKUP(A273,Sheet9!A:L,12,FALSE)</f>
        <v>32.0</v>
      </c>
      <c r="H273">
        <v>120</v>
      </c>
    </row>
    <row r="274" spans="1:8" ht="12.75">
      <c r="A274" t="s">
        <v>750</v>
      </c>
      <c r="B274" s="13" t="str">
        <f>VLOOKUP(A274,Sheet9!A:B,2,FALSE)</f>
        <v>商业伦理与企业文化</v>
      </c>
      <c r="C274" t="str">
        <f>VLOOKUP(A274,Sheet9!A:C,3,FALSE)</f>
        <v>专业课</v>
      </c>
      <c r="D274" t="str">
        <f>VLOOKUP(A274,Sheet9!A:D,4,FALSE)</f>
        <v>经济管理学院</v>
      </c>
      <c r="E274" s="13" t="s">
        <v>1528</v>
      </c>
      <c r="F274" t="str">
        <f>VLOOKUP(A274,Sheet9!A:K,11,FALSE)</f>
        <v>2.0</v>
      </c>
      <c r="G274" t="str">
        <f>VLOOKUP(A274,Sheet9!A:L,12,FALSE)</f>
        <v>32.0</v>
      </c>
      <c r="H274">
        <v>124</v>
      </c>
    </row>
    <row r="275" spans="1:8" ht="12.75">
      <c r="A275" t="s">
        <v>752</v>
      </c>
      <c r="B275" s="13" t="str">
        <f>VLOOKUP(A275,Sheet9!A:B,2,FALSE)</f>
        <v>管理沟通</v>
      </c>
      <c r="C275" t="str">
        <f>VLOOKUP(A275,Sheet9!A:C,3,FALSE)</f>
        <v>专业课</v>
      </c>
      <c r="D275" t="str">
        <f>VLOOKUP(A275,Sheet9!A:D,4,FALSE)</f>
        <v>经济管理学院</v>
      </c>
      <c r="E275" s="13" t="s">
        <v>1528</v>
      </c>
      <c r="F275" t="str">
        <f>VLOOKUP(A275,Sheet9!A:K,11,FALSE)</f>
        <v>2.0</v>
      </c>
      <c r="G275" t="str">
        <f>VLOOKUP(A275,Sheet9!A:L,12,FALSE)</f>
        <v>32.0</v>
      </c>
      <c r="H275">
        <v>113</v>
      </c>
    </row>
    <row r="276" spans="1:8" ht="12.75">
      <c r="A276" t="s">
        <v>756</v>
      </c>
      <c r="B276" s="13" t="str">
        <f>VLOOKUP(A276,Sheet9!A:B,2,FALSE)</f>
        <v>领导学</v>
      </c>
      <c r="C276" t="str">
        <f>VLOOKUP(A276,Sheet9!A:C,3,FALSE)</f>
        <v>专业课</v>
      </c>
      <c r="D276" t="str">
        <f>VLOOKUP(A276,Sheet9!A:D,4,FALSE)</f>
        <v>经济管理学院</v>
      </c>
      <c r="E276" s="13" t="s">
        <v>1528</v>
      </c>
      <c r="F276" t="str">
        <f>VLOOKUP(A276,Sheet9!A:K,11,FALSE)</f>
        <v>2.0</v>
      </c>
      <c r="G276" t="str">
        <f>VLOOKUP(A276,Sheet9!A:L,12,FALSE)</f>
        <v>32.0</v>
      </c>
      <c r="H276">
        <v>113</v>
      </c>
    </row>
    <row r="277" spans="1:8" ht="12.75">
      <c r="A277" t="s">
        <v>400</v>
      </c>
      <c r="B277" s="13" t="str">
        <f>VLOOKUP(A277,Sheet9!A:B,2,FALSE)</f>
        <v>社会研究方法</v>
      </c>
      <c r="C277" t="str">
        <f>VLOOKUP(A277,Sheet9!A:C,3,FALSE)</f>
        <v>专业课</v>
      </c>
      <c r="D277" t="str">
        <f>VLOOKUP(A277,Sheet9!A:D,4,FALSE)</f>
        <v>人文社会发展学院</v>
      </c>
      <c r="E277" s="13" t="s">
        <v>1528</v>
      </c>
      <c r="F277" t="str">
        <f>VLOOKUP(A277,Sheet9!A:K,11,FALSE)</f>
        <v>2.0</v>
      </c>
      <c r="G277" t="str">
        <f>VLOOKUP(A277,Sheet9!A:L,12,FALSE)</f>
        <v>32.0</v>
      </c>
      <c r="H277">
        <v>37</v>
      </c>
    </row>
    <row r="278" spans="1:8" ht="12.75">
      <c r="A278" t="s">
        <v>969</v>
      </c>
      <c r="B278" s="13" t="str">
        <f>VLOOKUP(A278,Sheet9!A:B,2,FALSE)</f>
        <v>心理辅导的理论与方法</v>
      </c>
      <c r="C278" t="str">
        <f>VLOOKUP(A278,Sheet9!A:C,3,FALSE)</f>
        <v>专业课</v>
      </c>
      <c r="D278" t="str">
        <f>VLOOKUP(A278,Sheet9!A:D,4,FALSE)</f>
        <v>人文社会发展学院</v>
      </c>
      <c r="E278" s="13" t="s">
        <v>1528</v>
      </c>
      <c r="F278" t="str">
        <f>VLOOKUP(A278,Sheet9!A:K,11,FALSE)</f>
        <v>2.0</v>
      </c>
      <c r="G278" t="str">
        <f>VLOOKUP(A278,Sheet9!A:L,12,FALSE)</f>
        <v>32.0</v>
      </c>
      <c r="H278">
        <v>39</v>
      </c>
    </row>
    <row r="279" spans="1:8" ht="12.75">
      <c r="A279" t="s">
        <v>977</v>
      </c>
      <c r="B279" s="13" t="str">
        <f>VLOOKUP(A279,Sheet9!A:B,2,FALSE)</f>
        <v>个案社会工作专题</v>
      </c>
      <c r="C279" t="str">
        <f>VLOOKUP(A279,Sheet9!A:C,3,FALSE)</f>
        <v>专业课</v>
      </c>
      <c r="D279" t="str">
        <f>VLOOKUP(A279,Sheet9!A:D,4,FALSE)</f>
        <v>人文社会发展学院</v>
      </c>
      <c r="E279" s="13" t="s">
        <v>1528</v>
      </c>
      <c r="F279" t="str">
        <f>VLOOKUP(A279,Sheet9!A:K,11,FALSE)</f>
        <v>2.0</v>
      </c>
      <c r="G279" t="str">
        <f>VLOOKUP(A279,Sheet9!A:L,12,FALSE)</f>
        <v>32.0</v>
      </c>
      <c r="H279">
        <v>37</v>
      </c>
    </row>
    <row r="280" spans="1:8" ht="12.75">
      <c r="A280" t="s">
        <v>971</v>
      </c>
      <c r="B280" s="13" t="str">
        <f>VLOOKUP(A280,Sheet9!A:B,2,FALSE)</f>
        <v>青少年社会工作</v>
      </c>
      <c r="C280" t="str">
        <f>VLOOKUP(A280,Sheet9!A:C,3,FALSE)</f>
        <v>专业课</v>
      </c>
      <c r="D280" t="str">
        <f>VLOOKUP(A280,Sheet9!A:D,4,FALSE)</f>
        <v>人文社会发展学院</v>
      </c>
      <c r="E280" s="13" t="s">
        <v>1528</v>
      </c>
      <c r="F280" t="str">
        <f>VLOOKUP(A280,Sheet9!A:K,11,FALSE)</f>
        <v>2.0</v>
      </c>
      <c r="G280" t="str">
        <f>VLOOKUP(A280,Sheet9!A:L,12,FALSE)</f>
        <v>32.0</v>
      </c>
      <c r="H280">
        <v>37</v>
      </c>
    </row>
    <row r="281" spans="1:8" ht="12.75">
      <c r="A281" t="s">
        <v>975</v>
      </c>
      <c r="B281" s="13" t="str">
        <f>VLOOKUP(A281,Sheet9!A:B,2,FALSE)</f>
        <v>老年社会工作</v>
      </c>
      <c r="C281" t="str">
        <f>VLOOKUP(A281,Sheet9!A:C,3,FALSE)</f>
        <v>专业课</v>
      </c>
      <c r="D281" t="str">
        <f>VLOOKUP(A281,Sheet9!A:D,4,FALSE)</f>
        <v>人文社会发展学院</v>
      </c>
      <c r="E281" s="13" t="s">
        <v>1528</v>
      </c>
      <c r="F281" t="str">
        <f>VLOOKUP(A281,Sheet9!A:K,11,FALSE)</f>
        <v>2.0</v>
      </c>
      <c r="G281" t="str">
        <f>VLOOKUP(A281,Sheet9!A:L,12,FALSE)</f>
        <v>32.0</v>
      </c>
      <c r="H281">
        <v>37</v>
      </c>
    </row>
    <row r="282" spans="1:8" ht="12.75">
      <c r="A282" t="s">
        <v>472</v>
      </c>
      <c r="B282" s="13" t="str">
        <f>VLOOKUP(A282,Sheet9!A:B,2,FALSE)</f>
        <v>MPA英语</v>
      </c>
      <c r="C282" t="str">
        <f>VLOOKUP(A282,Sheet9!A:C,3,FALSE)</f>
        <v>专业课</v>
      </c>
      <c r="D282" t="str">
        <f>VLOOKUP(A282,Sheet9!A:D,4,FALSE)</f>
        <v>人文社会发展学院</v>
      </c>
      <c r="E282" s="13" t="s">
        <v>1528</v>
      </c>
      <c r="F282" t="str">
        <f>VLOOKUP(A282,Sheet9!A:K,11,FALSE)</f>
        <v>3.0</v>
      </c>
      <c r="G282" t="str">
        <f>VLOOKUP(A282,Sheet9!A:L,12,FALSE)</f>
        <v>48.0</v>
      </c>
      <c r="H282">
        <v>117</v>
      </c>
    </row>
    <row r="283" spans="1:8" ht="12.75">
      <c r="A283" t="s">
        <v>329</v>
      </c>
      <c r="B283" s="13" t="str">
        <f>VLOOKUP(A283,Sheet9!A:B,2,FALSE)</f>
        <v>管理心理学</v>
      </c>
      <c r="C283" t="str">
        <f>VLOOKUP(A283,Sheet9!A:C,3,FALSE)</f>
        <v>专业课</v>
      </c>
      <c r="D283" t="str">
        <f>VLOOKUP(A283,Sheet9!A:D,4,FALSE)</f>
        <v>人文社会发展学院</v>
      </c>
      <c r="E283" s="13" t="s">
        <v>1528</v>
      </c>
      <c r="F283" t="str">
        <f>VLOOKUP(A283,Sheet9!A:K,11,FALSE)</f>
        <v>2.0</v>
      </c>
      <c r="G283" t="str">
        <f>VLOOKUP(A283,Sheet9!A:L,12,FALSE)</f>
        <v>32.0</v>
      </c>
      <c r="H283">
        <v>117</v>
      </c>
    </row>
    <row r="284" spans="1:8" ht="12.75">
      <c r="A284" t="s">
        <v>458</v>
      </c>
      <c r="B284" s="13" t="str">
        <f>VLOOKUP(A284,Sheet9!A:B,2,FALSE)</f>
        <v>政府与媒介</v>
      </c>
      <c r="C284" t="str">
        <f>VLOOKUP(A284,Sheet9!A:C,3,FALSE)</f>
        <v>专业课</v>
      </c>
      <c r="D284" t="str">
        <f>VLOOKUP(A284,Sheet9!A:D,4,FALSE)</f>
        <v>人文社会发展学院</v>
      </c>
      <c r="E284" s="13" t="s">
        <v>1528</v>
      </c>
      <c r="F284" t="str">
        <f>VLOOKUP(A284,Sheet9!A:K,11,FALSE)</f>
        <v>2.0</v>
      </c>
      <c r="G284" t="str">
        <f>VLOOKUP(A284,Sheet9!A:L,12,FALSE)</f>
        <v>32.0</v>
      </c>
      <c r="H284">
        <v>117</v>
      </c>
    </row>
    <row r="285" spans="1:8" ht="12.75">
      <c r="A285" t="s">
        <v>468</v>
      </c>
      <c r="B285" s="13" t="str">
        <f>VLOOKUP(A285,Sheet9!A:B,2,FALSE)</f>
        <v>比较公共财政</v>
      </c>
      <c r="C285" t="str">
        <f>VLOOKUP(A285,Sheet9!A:C,3,FALSE)</f>
        <v>专业课</v>
      </c>
      <c r="D285" t="str">
        <f>VLOOKUP(A285,Sheet9!A:D,4,FALSE)</f>
        <v>人文社会发展学院</v>
      </c>
      <c r="E285" s="13" t="s">
        <v>1528</v>
      </c>
      <c r="F285" t="str">
        <f>VLOOKUP(A285,Sheet9!A:K,11,FALSE)</f>
        <v>2.0</v>
      </c>
      <c r="G285" t="str">
        <f>VLOOKUP(A285,Sheet9!A:L,12,FALSE)</f>
        <v>32.0</v>
      </c>
      <c r="H285">
        <v>117</v>
      </c>
    </row>
    <row r="286" spans="1:8" ht="12.75">
      <c r="A286" t="s">
        <v>464</v>
      </c>
      <c r="B286" s="13" t="str">
        <f>VLOOKUP(A286,Sheet9!A:B,2,FALSE)</f>
        <v>社区管理</v>
      </c>
      <c r="C286" t="str">
        <f>VLOOKUP(A286,Sheet9!A:C,3,FALSE)</f>
        <v>专业课</v>
      </c>
      <c r="D286" t="str">
        <f>VLOOKUP(A286,Sheet9!A:D,4,FALSE)</f>
        <v>人文社会发展学院</v>
      </c>
      <c r="E286" s="13" t="s">
        <v>1528</v>
      </c>
      <c r="F286" t="str">
        <f>VLOOKUP(A286,Sheet9!A:K,11,FALSE)</f>
        <v>2.0</v>
      </c>
      <c r="G286" t="str">
        <f>VLOOKUP(A286,Sheet9!A:L,12,FALSE)</f>
        <v>32.0</v>
      </c>
      <c r="H286">
        <v>117</v>
      </c>
    </row>
    <row r="287" spans="1:8" ht="12.75">
      <c r="A287" t="s">
        <v>460</v>
      </c>
      <c r="B287" s="13" t="str">
        <f>VLOOKUP(A287,Sheet9!A:B,2,FALSE)</f>
        <v>公共资源管理</v>
      </c>
      <c r="C287" t="str">
        <f>VLOOKUP(A287,Sheet9!A:C,3,FALSE)</f>
        <v>专业课</v>
      </c>
      <c r="D287" t="str">
        <f>VLOOKUP(A287,Sheet9!A:D,4,FALSE)</f>
        <v>人文社会发展学院</v>
      </c>
      <c r="E287" s="13" t="s">
        <v>1528</v>
      </c>
      <c r="F287" t="str">
        <f>VLOOKUP(A287,Sheet9!A:K,11,FALSE)</f>
        <v>2.0</v>
      </c>
      <c r="G287" t="str">
        <f>VLOOKUP(A287,Sheet9!A:L,12,FALSE)</f>
        <v>32.0</v>
      </c>
      <c r="H287">
        <v>117</v>
      </c>
    </row>
    <row r="288" spans="1:8" ht="12.75">
      <c r="A288" t="s">
        <v>1051</v>
      </c>
      <c r="B288" s="13" t="str">
        <f>VLOOKUP(A288,Sheet9!A:B,2,FALSE)</f>
        <v>高级社会工作实务</v>
      </c>
      <c r="C288" t="str">
        <f>VLOOKUP(A288,Sheet9!A:C,3,FALSE)</f>
        <v>专业课</v>
      </c>
      <c r="D288" t="str">
        <f>VLOOKUP(A288,Sheet9!A:D,4,FALSE)</f>
        <v>人文社会发展学院</v>
      </c>
      <c r="E288" s="13" t="s">
        <v>1528</v>
      </c>
      <c r="F288" t="str">
        <f>VLOOKUP(A288,Sheet9!A:K,11,FALSE)</f>
        <v>2.0</v>
      </c>
      <c r="G288" t="str">
        <f>VLOOKUP(A288,Sheet9!A:L,12,FALSE)</f>
        <v>32.0</v>
      </c>
      <c r="H288">
        <v>37</v>
      </c>
    </row>
    <row r="289" spans="1:8" ht="12.75">
      <c r="A289" t="s">
        <v>404</v>
      </c>
      <c r="B289" s="13" t="str">
        <f>VLOOKUP(A289,Sheet9!A:B,2,FALSE)</f>
        <v>社会福利思想</v>
      </c>
      <c r="C289" t="str">
        <f>VLOOKUP(A289,Sheet9!A:C,3,FALSE)</f>
        <v>专业课</v>
      </c>
      <c r="D289" t="str">
        <f>VLOOKUP(A289,Sheet9!A:D,4,FALSE)</f>
        <v>人文社会发展学院</v>
      </c>
      <c r="E289" s="13" t="s">
        <v>1528</v>
      </c>
      <c r="F289" t="str">
        <f>VLOOKUP(A289,Sheet9!A:K,11,FALSE)</f>
        <v>2.0</v>
      </c>
      <c r="G289" t="str">
        <f>VLOOKUP(A289,Sheet9!A:L,12,FALSE)</f>
        <v>32.0</v>
      </c>
      <c r="H289">
        <v>37</v>
      </c>
    </row>
    <row r="290" spans="1:8" ht="12.75">
      <c r="A290" t="s">
        <v>527</v>
      </c>
      <c r="B290" s="13" t="str">
        <f>VLOOKUP(A290,Sheet9!A:B,2,FALSE)</f>
        <v>生物工程专题</v>
      </c>
      <c r="C290" t="str">
        <f>VLOOKUP(A290,Sheet9!A:C,3,FALSE)</f>
        <v>专业课</v>
      </c>
      <c r="D290" t="str">
        <f>VLOOKUP(A290,Sheet9!A:D,4,FALSE)</f>
        <v>生命科学学院</v>
      </c>
      <c r="E290" s="13" t="s">
        <v>1528</v>
      </c>
      <c r="F290" t="str">
        <f>VLOOKUP(A290,Sheet9!A:K,11,FALSE)</f>
        <v>2.0</v>
      </c>
      <c r="G290" t="str">
        <f>VLOOKUP(A290,Sheet9!A:L,12,FALSE)</f>
        <v>32.0</v>
      </c>
      <c r="H290">
        <v>20</v>
      </c>
    </row>
    <row r="291" spans="1:8" ht="12.75">
      <c r="A291" t="s">
        <v>840</v>
      </c>
      <c r="B291" s="13" t="str">
        <f>VLOOKUP(A291,Sheet9!A:B,2,FALSE)</f>
        <v>细胞培养工程（含实验）</v>
      </c>
      <c r="C291" t="str">
        <f>VLOOKUP(A291,Sheet9!A:C,3,FALSE)</f>
        <v>专业课</v>
      </c>
      <c r="D291" t="str">
        <f>VLOOKUP(A291,Sheet9!A:D,4,FALSE)</f>
        <v>生命科学学院</v>
      </c>
      <c r="E291" s="13" t="s">
        <v>1528</v>
      </c>
      <c r="F291" t="str">
        <f>VLOOKUP(A291,Sheet9!A:K,11,FALSE)</f>
        <v>3.0</v>
      </c>
      <c r="G291" t="str">
        <f>VLOOKUP(A291,Sheet9!A:L,12,FALSE)</f>
        <v>48.0</v>
      </c>
      <c r="H291">
        <v>4</v>
      </c>
    </row>
    <row r="292" spans="1:8" ht="12.75">
      <c r="A292" t="s">
        <v>965</v>
      </c>
      <c r="B292" s="13" t="str">
        <f>VLOOKUP(A292,Sheet9!A:B,2,FALSE)</f>
        <v>多元统计分析</v>
      </c>
      <c r="C292" t="str">
        <f>VLOOKUP(A292,Sheet9!A:C,3,FALSE)</f>
        <v>专业课</v>
      </c>
      <c r="D292" t="str">
        <f>VLOOKUP(A292,Sheet9!A:D,4,FALSE)</f>
        <v>生命科学学院</v>
      </c>
      <c r="E292" s="13" t="s">
        <v>1528</v>
      </c>
      <c r="F292" t="str">
        <f>VLOOKUP(A292,Sheet9!A:K,11,FALSE)</f>
        <v>3.0</v>
      </c>
      <c r="G292" t="str">
        <f>VLOOKUP(A292,Sheet9!A:L,12,FALSE)</f>
        <v>48.0</v>
      </c>
      <c r="H292">
        <v>43</v>
      </c>
    </row>
    <row r="293" spans="1:8" ht="12.75">
      <c r="A293" t="s">
        <v>802</v>
      </c>
      <c r="B293" s="13" t="str">
        <f>VLOOKUP(A293,Sheet9!A:B,2,FALSE)</f>
        <v>中药材规范化生产理论与技术</v>
      </c>
      <c r="C293" t="str">
        <f>VLOOKUP(A293,Sheet9!A:C,3,FALSE)</f>
        <v>专业课</v>
      </c>
      <c r="D293" t="str">
        <f>VLOOKUP(A293,Sheet9!A:D,4,FALSE)</f>
        <v>化学与药学院</v>
      </c>
      <c r="E293" s="13" t="s">
        <v>1528</v>
      </c>
      <c r="F293" t="str">
        <f>VLOOKUP(A293,Sheet9!A:K,11,FALSE)</f>
        <v>3.0</v>
      </c>
      <c r="G293" t="str">
        <f>VLOOKUP(A293,Sheet9!A:L,12,FALSE)</f>
        <v>48.0</v>
      </c>
      <c r="H293">
        <v>17</v>
      </c>
    </row>
    <row r="294" spans="1:8" ht="12.75">
      <c r="A294" t="s">
        <v>842</v>
      </c>
      <c r="B294" s="13" t="str">
        <f>VLOOKUP(A294,Sheet9!A:B,2,FALSE)</f>
        <v>中药炮制与饮片生产</v>
      </c>
      <c r="C294" t="str">
        <f>VLOOKUP(A294,Sheet9!A:C,3,FALSE)</f>
        <v>专业课</v>
      </c>
      <c r="D294" t="str">
        <f>VLOOKUP(A294,Sheet9!A:D,4,FALSE)</f>
        <v>化学与药学院</v>
      </c>
      <c r="E294" s="13" t="s">
        <v>1528</v>
      </c>
      <c r="F294" t="str">
        <f>VLOOKUP(A294,Sheet9!A:K,11,FALSE)</f>
        <v>2.0</v>
      </c>
      <c r="G294" t="str">
        <f>VLOOKUP(A294,Sheet9!A:L,12,FALSE)</f>
        <v>32.0</v>
      </c>
      <c r="H294">
        <v>18</v>
      </c>
    </row>
    <row r="295" spans="1:8" ht="12.75">
      <c r="A295" t="s">
        <v>844</v>
      </c>
      <c r="B295" s="13" t="str">
        <f>VLOOKUP(A295,Sheet9!A:B,2,FALSE)</f>
        <v>天然产物提取分离与鉴定技术</v>
      </c>
      <c r="C295" t="str">
        <f>VLOOKUP(A295,Sheet9!A:C,3,FALSE)</f>
        <v>专业课</v>
      </c>
      <c r="D295" t="str">
        <f>VLOOKUP(A295,Sheet9!A:D,4,FALSE)</f>
        <v>化学与药学院</v>
      </c>
      <c r="E295" s="13" t="s">
        <v>1528</v>
      </c>
      <c r="F295" t="str">
        <f>VLOOKUP(A295,Sheet9!A:K,11,FALSE)</f>
        <v>2.0</v>
      </c>
      <c r="G295" t="str">
        <f>VLOOKUP(A295,Sheet9!A:L,12,FALSE)</f>
        <v>32.0</v>
      </c>
      <c r="H295">
        <v>13</v>
      </c>
    </row>
    <row r="296" spans="1:8" ht="12.75">
      <c r="A296" t="s">
        <v>557</v>
      </c>
      <c r="B296" s="13" t="str">
        <f>VLOOKUP(A296,Sheet9!A:B,2,FALSE)</f>
        <v>风景园林规划与设计</v>
      </c>
      <c r="C296" t="str">
        <f>VLOOKUP(A296,Sheet9!A:C,3,FALSE)</f>
        <v>专业课</v>
      </c>
      <c r="D296" t="str">
        <f>VLOOKUP(A296,Sheet9!A:D,4,FALSE)</f>
        <v>风景园林艺术学院</v>
      </c>
      <c r="E296" s="13" t="s">
        <v>1528</v>
      </c>
      <c r="F296" t="str">
        <f>VLOOKUP(A296,Sheet9!A:K,11,FALSE)</f>
        <v>4.0</v>
      </c>
      <c r="G296" t="str">
        <f>VLOOKUP(A296,Sheet9!A:L,12,FALSE)</f>
        <v>64.0</v>
      </c>
      <c r="H296">
        <v>68</v>
      </c>
    </row>
    <row r="297" spans="1:8" ht="12.75">
      <c r="A297" t="s">
        <v>596</v>
      </c>
      <c r="B297" s="13" t="str">
        <f>VLOOKUP(A297,Sheet9!A:B,2,FALSE)</f>
        <v>风景资源与文化遗产保护</v>
      </c>
      <c r="C297" t="str">
        <f>VLOOKUP(A297,Sheet9!A:C,3,FALSE)</f>
        <v>专业课</v>
      </c>
      <c r="D297" t="str">
        <f>VLOOKUP(A297,Sheet9!A:D,4,FALSE)</f>
        <v>风景园林艺术学院</v>
      </c>
      <c r="E297" s="13" t="s">
        <v>1528</v>
      </c>
      <c r="F297" t="str">
        <f>VLOOKUP(A297,Sheet9!A:K,11,FALSE)</f>
        <v>2.0</v>
      </c>
      <c r="G297" t="str">
        <f>VLOOKUP(A297,Sheet9!A:L,12,FALSE)</f>
        <v>32.0</v>
      </c>
      <c r="H297">
        <v>50</v>
      </c>
    </row>
    <row r="298" spans="1:8" ht="12.75">
      <c r="A298" t="s">
        <v>598</v>
      </c>
      <c r="B298" s="13" t="str">
        <f>VLOOKUP(A298,Sheet9!A:B,2,FALSE)</f>
        <v>园林树木学</v>
      </c>
      <c r="C298" t="str">
        <f>VLOOKUP(A298,Sheet9!A:C,3,FALSE)</f>
        <v>专业课</v>
      </c>
      <c r="D298" t="str">
        <f>VLOOKUP(A298,Sheet9!A:D,4,FALSE)</f>
        <v>风景园林艺术学院</v>
      </c>
      <c r="E298" s="13" t="s">
        <v>1528</v>
      </c>
      <c r="F298" t="str">
        <f>VLOOKUP(A298,Sheet9!A:K,11,FALSE)</f>
        <v>2.0</v>
      </c>
      <c r="G298" t="str">
        <f>VLOOKUP(A298,Sheet9!A:L,12,FALSE)</f>
        <v>32.0</v>
      </c>
      <c r="H298">
        <v>42</v>
      </c>
    </row>
    <row r="299" spans="1:8" ht="12.75">
      <c r="A299" t="s">
        <v>602</v>
      </c>
      <c r="B299" s="13" t="str">
        <f>VLOOKUP(A299,Sheet9!A:B,2,FALSE)</f>
        <v>设计表现</v>
      </c>
      <c r="C299" t="str">
        <f>VLOOKUP(A299,Sheet9!A:C,3,FALSE)</f>
        <v>专业课</v>
      </c>
      <c r="D299" t="str">
        <f>VLOOKUP(A299,Sheet9!A:D,4,FALSE)</f>
        <v>风景园林艺术学院</v>
      </c>
      <c r="E299" s="13" t="s">
        <v>1528</v>
      </c>
      <c r="F299" t="str">
        <f>VLOOKUP(A299,Sheet9!A:K,11,FALSE)</f>
        <v>2.0</v>
      </c>
      <c r="G299" t="str">
        <f>VLOOKUP(A299,Sheet9!A:L,12,FALSE)</f>
        <v>32.0</v>
      </c>
      <c r="H299">
        <v>17</v>
      </c>
    </row>
    <row r="300" spans="1:8" ht="12.75">
      <c r="A300" t="s">
        <v>622</v>
      </c>
      <c r="B300" s="13" t="str">
        <f>VLOOKUP(A300,Sheet9!A:B,2,FALSE)</f>
        <v>风景园林建筑设计</v>
      </c>
      <c r="C300" t="str">
        <f>VLOOKUP(A300,Sheet9!A:C,3,FALSE)</f>
        <v>专业课</v>
      </c>
      <c r="D300" t="str">
        <f>VLOOKUP(A300,Sheet9!A:D,4,FALSE)</f>
        <v>风景园林艺术学院</v>
      </c>
      <c r="E300" s="13" t="s">
        <v>1528</v>
      </c>
      <c r="F300" t="str">
        <f>VLOOKUP(A300,Sheet9!A:K,11,FALSE)</f>
        <v>3.0</v>
      </c>
      <c r="G300" t="str">
        <f>VLOOKUP(A300,Sheet9!A:L,12,FALSE)</f>
        <v>48.0</v>
      </c>
      <c r="H300">
        <v>43</v>
      </c>
    </row>
    <row r="301" spans="1:8" ht="12.75">
      <c r="A301" t="s">
        <v>606</v>
      </c>
      <c r="B301" s="13" t="str">
        <f>VLOOKUP(A301,Sheet9!A:B,2,FALSE)</f>
        <v>城市规划与设计</v>
      </c>
      <c r="C301" t="str">
        <f>VLOOKUP(A301,Sheet9!A:C,3,FALSE)</f>
        <v>专业课</v>
      </c>
      <c r="D301" t="str">
        <f>VLOOKUP(A301,Sheet9!A:D,4,FALSE)</f>
        <v>风景园林艺术学院</v>
      </c>
      <c r="E301" s="13" t="s">
        <v>1528</v>
      </c>
      <c r="F301" t="str">
        <f>VLOOKUP(A301,Sheet9!A:K,11,FALSE)</f>
        <v>2.0</v>
      </c>
      <c r="G301" t="str">
        <f>VLOOKUP(A301,Sheet9!A:L,12,FALSE)</f>
        <v>32.0</v>
      </c>
      <c r="H301">
        <v>28</v>
      </c>
    </row>
    <row r="302" spans="1:8" ht="12.75">
      <c r="A302" t="s">
        <v>610</v>
      </c>
      <c r="B302" s="13" t="str">
        <f>VLOOKUP(A302,Sheet9!A:B,2,FALSE)</f>
        <v>园林工程管理与概预算</v>
      </c>
      <c r="C302" t="str">
        <f>VLOOKUP(A302,Sheet9!A:C,3,FALSE)</f>
        <v>专业课</v>
      </c>
      <c r="D302" t="str">
        <f>VLOOKUP(A302,Sheet9!A:D,4,FALSE)</f>
        <v>风景园林艺术学院</v>
      </c>
      <c r="E302" s="13" t="s">
        <v>1528</v>
      </c>
      <c r="F302" t="str">
        <f>VLOOKUP(A302,Sheet9!A:K,11,FALSE)</f>
        <v>2.0</v>
      </c>
      <c r="G302" t="str">
        <f>VLOOKUP(A302,Sheet9!A:L,12,FALSE)</f>
        <v>32.0</v>
      </c>
      <c r="H302">
        <v>33</v>
      </c>
    </row>
    <row r="303" spans="1:8" ht="12.75">
      <c r="A303" t="s">
        <v>614</v>
      </c>
      <c r="B303" s="13" t="str">
        <f>VLOOKUP(A303,Sheet9!A:B,2,FALSE)</f>
        <v>风景园林研究进展</v>
      </c>
      <c r="C303" t="str">
        <f>VLOOKUP(A303,Sheet9!A:C,3,FALSE)</f>
        <v>专业课</v>
      </c>
      <c r="D303" t="str">
        <f>VLOOKUP(A303,Sheet9!A:D,4,FALSE)</f>
        <v>风景园林艺术学院</v>
      </c>
      <c r="E303" s="13" t="s">
        <v>1528</v>
      </c>
      <c r="F303" t="str">
        <f>VLOOKUP(A303,Sheet9!A:K,11,FALSE)</f>
        <v>1.0</v>
      </c>
      <c r="G303" t="str">
        <f>VLOOKUP(A303,Sheet9!A:L,12,FALSE)</f>
        <v>16.0</v>
      </c>
      <c r="H303">
        <v>7</v>
      </c>
    </row>
    <row r="304" spans="1:8" ht="12.75">
      <c r="A304" t="s">
        <v>618</v>
      </c>
      <c r="B304" s="13" t="str">
        <f>VLOOKUP(A304,Sheet9!A:B,2,FALSE)</f>
        <v>风景园林工程</v>
      </c>
      <c r="C304" t="str">
        <f>VLOOKUP(A304,Sheet9!A:C,3,FALSE)</f>
        <v>专业课</v>
      </c>
      <c r="D304" t="str">
        <f>VLOOKUP(A304,Sheet9!A:D,4,FALSE)</f>
        <v>风景园林艺术学院</v>
      </c>
      <c r="E304" s="13" t="s">
        <v>1528</v>
      </c>
      <c r="F304" t="str">
        <f>VLOOKUP(A304,Sheet9!A:K,11,FALSE)</f>
        <v>2.0</v>
      </c>
      <c r="G304" t="str">
        <f>VLOOKUP(A304,Sheet9!A:L,12,FALSE)</f>
        <v>32.0</v>
      </c>
      <c r="H304">
        <v>16</v>
      </c>
    </row>
    <row r="305" spans="1:8" ht="12.75">
      <c r="A305" t="s">
        <v>951</v>
      </c>
      <c r="B305" s="13" t="str">
        <f>VLOOKUP(A305,Sheet9!A:B,2,FALSE)</f>
        <v>专业学位硕士日语</v>
      </c>
      <c r="C305" t="str">
        <f>VLOOKUP(A305,Sheet9!A:C,3,FALSE)</f>
        <v>公共课</v>
      </c>
      <c r="D305" t="str">
        <f>VLOOKUP(A305,Sheet9!A:D,4,FALSE)</f>
        <v>外语系</v>
      </c>
      <c r="E305" s="13" t="s">
        <v>1528</v>
      </c>
      <c r="F305" t="str">
        <f>VLOOKUP(A305,Sheet9!A:K,11,FALSE)</f>
        <v>3.0</v>
      </c>
      <c r="G305" t="str">
        <f>VLOOKUP(A305,Sheet9!A:L,12,FALSE)</f>
        <v>48.0</v>
      </c>
      <c r="H305">
        <v>1</v>
      </c>
    </row>
    <row r="306" spans="1:8" ht="12.75">
      <c r="A306" t="s">
        <v>408</v>
      </c>
      <c r="B306" s="13" t="str">
        <f>VLOOKUP(A306,Sheet9!A:B,2,FALSE)</f>
        <v>专业学位硕士英语(非全日制）</v>
      </c>
      <c r="C306" t="str">
        <f>VLOOKUP(A306,Sheet9!A:C,3,FALSE)</f>
        <v>公共课</v>
      </c>
      <c r="D306" t="str">
        <f>VLOOKUP(A306,Sheet9!A:D,4,FALSE)</f>
        <v>经济管理学院</v>
      </c>
      <c r="E306" s="13" t="s">
        <v>1528</v>
      </c>
      <c r="F306" t="str">
        <f>VLOOKUP(A306,Sheet9!A:K,11,FALSE)</f>
        <v>3.0</v>
      </c>
      <c r="G306" t="str">
        <f>VLOOKUP(A306,Sheet9!A:L,12,FALSE)</f>
        <v>48.0</v>
      </c>
      <c r="H306">
        <v>2</v>
      </c>
    </row>
    <row r="307" spans="1:8" ht="12.75">
      <c r="A307" t="s">
        <v>410</v>
      </c>
      <c r="B307" s="13" t="str">
        <f>VLOOKUP(A307,Sheet9!A:B,2,FALSE)</f>
        <v>农业法规</v>
      </c>
      <c r="C307" t="str">
        <f>VLOOKUP(A307,Sheet9!A:C,3,FALSE)</f>
        <v>专业课</v>
      </c>
      <c r="D307" t="str">
        <f>VLOOKUP(A307,Sheet9!A:D,4,FALSE)</f>
        <v>人文社会发展学院</v>
      </c>
      <c r="E307" s="13" t="s">
        <v>1528</v>
      </c>
      <c r="F307" t="str">
        <f>VLOOKUP(A307,Sheet9!A:K,11,FALSE)</f>
        <v>2.0</v>
      </c>
      <c r="G307" t="str">
        <f>VLOOKUP(A307,Sheet9!A:L,12,FALSE)</f>
        <v>32.0</v>
      </c>
      <c r="H307">
        <v>15</v>
      </c>
    </row>
    <row r="308" spans="1:8" ht="12.75">
      <c r="A308" t="s">
        <v>414</v>
      </c>
      <c r="B308" s="13" t="str">
        <f>VLOOKUP(A308,Sheet9!A:B,2,FALSE)</f>
        <v>农业推广心理学</v>
      </c>
      <c r="C308" t="str">
        <f>VLOOKUP(A308,Sheet9!A:C,3,FALSE)</f>
        <v>专业课</v>
      </c>
      <c r="D308" t="str">
        <f>VLOOKUP(A308,Sheet9!A:D,4,FALSE)</f>
        <v>人文社会发展学院</v>
      </c>
      <c r="E308" s="13" t="s">
        <v>1528</v>
      </c>
      <c r="F308" t="str">
        <f>VLOOKUP(A308,Sheet9!A:K,11,FALSE)</f>
        <v>2.0</v>
      </c>
      <c r="G308" t="str">
        <f>VLOOKUP(A308,Sheet9!A:L,12,FALSE)</f>
        <v>32.0</v>
      </c>
      <c r="H308">
        <v>15</v>
      </c>
    </row>
    <row r="309" spans="1:8" ht="12.75">
      <c r="A309" t="s">
        <v>418</v>
      </c>
      <c r="B309" s="13" t="str">
        <f>VLOOKUP(A309,Sheet9!A:B,2,FALSE)</f>
        <v>农村社会调查方法</v>
      </c>
      <c r="C309" t="str">
        <f>VLOOKUP(A309,Sheet9!A:C,3,FALSE)</f>
        <v>专业课</v>
      </c>
      <c r="D309" t="str">
        <f>VLOOKUP(A309,Sheet9!A:D,4,FALSE)</f>
        <v>人文社会发展学院</v>
      </c>
      <c r="E309" s="13" t="s">
        <v>1528</v>
      </c>
      <c r="F309" t="str">
        <f>VLOOKUP(A309,Sheet9!A:K,11,FALSE)</f>
        <v>2.0</v>
      </c>
      <c r="G309" t="str">
        <f>VLOOKUP(A309,Sheet9!A:L,12,FALSE)</f>
        <v>32.0</v>
      </c>
      <c r="H309">
        <v>15</v>
      </c>
    </row>
    <row r="310" spans="1:8" ht="12.75">
      <c r="A310" t="s">
        <v>553</v>
      </c>
      <c r="B310" s="13" t="str">
        <f>VLOOKUP(A310,Sheet9!A:B,2,FALSE)</f>
        <v>农业高新技术进展专题</v>
      </c>
      <c r="C310" t="str">
        <f>VLOOKUP(A310,Sheet9!A:C,3,FALSE)</f>
        <v>专业课</v>
      </c>
      <c r="D310" t="str">
        <f>VLOOKUP(A310,Sheet9!A:D,4,FALSE)</f>
        <v>人文社会发展学院</v>
      </c>
      <c r="E310" s="13" t="s">
        <v>1528</v>
      </c>
      <c r="F310" t="str">
        <f>VLOOKUP(A310,Sheet9!A:K,11,FALSE)</f>
        <v>2.0</v>
      </c>
      <c r="G310" t="str">
        <f>VLOOKUP(A310,Sheet9!A:L,12,FALSE)</f>
        <v>32.0</v>
      </c>
      <c r="H310">
        <v>15</v>
      </c>
    </row>
    <row r="311" spans="1:16" ht="12.75">
      <c r="A311" t="s">
        <v>310</v>
      </c>
      <c r="B311" s="13" t="str">
        <f>VLOOKUP(A311,Sheet9!A:B,2,FALSE)</f>
        <v>自然辩证法概论</v>
      </c>
      <c r="C311" t="str">
        <f>VLOOKUP(A311,Sheet9!A:C,3,FALSE)</f>
        <v>公共课</v>
      </c>
      <c r="D311" t="str">
        <f>VLOOKUP(A311,Sheet9!A:D,4,FALSE)</f>
        <v>马克思主义学院</v>
      </c>
      <c r="E311" s="13" t="s">
        <v>1529</v>
      </c>
      <c r="F311" t="str">
        <f>VLOOKUP(A311,Sheet9!A:K,11,FALSE)</f>
        <v>1.0</v>
      </c>
      <c r="G311" t="str">
        <f>VLOOKUP(A311,Sheet9!A:L,12,FALSE)</f>
        <v>18.0</v>
      </c>
      <c r="H311">
        <v>184</v>
      </c>
      <c r="I311" t="s">
        <v>1387</v>
      </c>
      <c r="P311" t="s">
        <v>736</v>
      </c>
    </row>
    <row r="312" spans="1:16" ht="12.75">
      <c r="A312" t="s">
        <v>310</v>
      </c>
      <c r="B312" s="13" t="str">
        <f>VLOOKUP(A312,Sheet9!A:B,2,FALSE)</f>
        <v>自然辩证法概论</v>
      </c>
      <c r="C312" t="str">
        <f>VLOOKUP(A312,Sheet9!A:C,3,FALSE)</f>
        <v>公共课</v>
      </c>
      <c r="D312" t="str">
        <f>VLOOKUP(A312,Sheet9!A:D,4,FALSE)</f>
        <v>马克思主义学院</v>
      </c>
      <c r="E312" s="13" t="s">
        <v>1530</v>
      </c>
      <c r="F312" t="str">
        <f>VLOOKUP(A312,Sheet9!A:K,11,FALSE)</f>
        <v>1.0</v>
      </c>
      <c r="G312" t="str">
        <f>VLOOKUP(A312,Sheet9!A:L,12,FALSE)</f>
        <v>18.0</v>
      </c>
      <c r="H312">
        <v>362</v>
      </c>
      <c r="I312" t="s">
        <v>1389</v>
      </c>
      <c r="P312" t="s">
        <v>491</v>
      </c>
    </row>
    <row r="313" spans="1:16" ht="12.75">
      <c r="A313" t="s">
        <v>310</v>
      </c>
      <c r="B313" s="13" t="str">
        <f>VLOOKUP(A313,Sheet9!A:B,2,FALSE)</f>
        <v>自然辩证法概论</v>
      </c>
      <c r="C313" t="str">
        <f>VLOOKUP(A313,Sheet9!A:C,3,FALSE)</f>
        <v>公共课</v>
      </c>
      <c r="D313" t="str">
        <f>VLOOKUP(A313,Sheet9!A:D,4,FALSE)</f>
        <v>马克思主义学院</v>
      </c>
      <c r="E313" s="13" t="s">
        <v>1531</v>
      </c>
      <c r="F313" t="str">
        <f>VLOOKUP(A313,Sheet9!A:K,11,FALSE)</f>
        <v>1.0</v>
      </c>
      <c r="G313" t="str">
        <f>VLOOKUP(A313,Sheet9!A:L,12,FALSE)</f>
        <v>18.0</v>
      </c>
      <c r="H313">
        <v>256</v>
      </c>
      <c r="I313" t="s">
        <v>1391</v>
      </c>
      <c r="P313" t="s">
        <v>335</v>
      </c>
    </row>
    <row r="314" spans="1:16" ht="12.75">
      <c r="A314" t="s">
        <v>310</v>
      </c>
      <c r="B314" s="13" t="str">
        <f>VLOOKUP(A314,Sheet9!A:B,2,FALSE)</f>
        <v>自然辩证法概论</v>
      </c>
      <c r="C314" t="str">
        <f>VLOOKUP(A314,Sheet9!A:C,3,FALSE)</f>
        <v>公共课</v>
      </c>
      <c r="D314" t="str">
        <f>VLOOKUP(A314,Sheet9!A:D,4,FALSE)</f>
        <v>马克思主义学院</v>
      </c>
      <c r="E314" s="13" t="s">
        <v>1532</v>
      </c>
      <c r="F314" t="str">
        <f>VLOOKUP(A314,Sheet9!A:K,11,FALSE)</f>
        <v>1.0</v>
      </c>
      <c r="G314" t="str">
        <f>VLOOKUP(A314,Sheet9!A:L,12,FALSE)</f>
        <v>18.0</v>
      </c>
      <c r="H314">
        <v>314</v>
      </c>
      <c r="I314" t="s">
        <v>1393</v>
      </c>
      <c r="P314" t="s">
        <v>312</v>
      </c>
    </row>
    <row r="315" spans="1:16" ht="12.75">
      <c r="A315" t="s">
        <v>310</v>
      </c>
      <c r="B315" s="13" t="str">
        <f>VLOOKUP(A315,Sheet9!A:B,2,FALSE)</f>
        <v>自然辩证法概论</v>
      </c>
      <c r="C315" t="str">
        <f>VLOOKUP(A315,Sheet9!A:C,3,FALSE)</f>
        <v>公共课</v>
      </c>
      <c r="D315" t="str">
        <f>VLOOKUP(A315,Sheet9!A:D,4,FALSE)</f>
        <v>马克思主义学院</v>
      </c>
      <c r="E315" s="13" t="s">
        <v>1533</v>
      </c>
      <c r="F315" t="str">
        <f>VLOOKUP(A315,Sheet9!A:K,11,FALSE)</f>
        <v>1.0</v>
      </c>
      <c r="G315" t="str">
        <f>VLOOKUP(A315,Sheet9!A:L,12,FALSE)</f>
        <v>18.0</v>
      </c>
      <c r="H315">
        <v>112</v>
      </c>
      <c r="I315">
        <v>12</v>
      </c>
      <c r="P315" t="s">
        <v>402</v>
      </c>
    </row>
    <row r="316" spans="1:16" ht="12.75">
      <c r="A316" t="s">
        <v>301</v>
      </c>
      <c r="B316" s="13" t="str">
        <f>VLOOKUP(A316,Sheet9!A:B,2,FALSE)</f>
        <v>中国特色社会主义理论与实践研究</v>
      </c>
      <c r="C316" t="str">
        <f>VLOOKUP(A316,Sheet9!A:C,3,FALSE)</f>
        <v>公共课</v>
      </c>
      <c r="D316" t="str">
        <f>VLOOKUP(A316,Sheet9!A:D,4,FALSE)</f>
        <v>马克思主义学院</v>
      </c>
      <c r="E316" s="13" t="s">
        <v>1534</v>
      </c>
      <c r="F316" t="str">
        <f>VLOOKUP(A316,Sheet9!A:K,11,FALSE)</f>
        <v>2.0</v>
      </c>
      <c r="G316" t="str">
        <f>VLOOKUP(A316,Sheet9!A:L,12,FALSE)</f>
        <v>36.0</v>
      </c>
      <c r="H316">
        <v>722</v>
      </c>
      <c r="I316" t="s">
        <v>1396</v>
      </c>
      <c r="P316" t="s">
        <v>304</v>
      </c>
    </row>
    <row r="317" spans="1:16" ht="12.75">
      <c r="A317" t="s">
        <v>241</v>
      </c>
      <c r="B317" s="13" t="str">
        <f>VLOOKUP(A317,Sheet9!A:B,2,FALSE)</f>
        <v>硕士英语</v>
      </c>
      <c r="C317" t="str">
        <f>VLOOKUP(A317,Sheet9!A:C,3,FALSE)</f>
        <v>公共课</v>
      </c>
      <c r="D317" t="str">
        <f>VLOOKUP(A317,Sheet9!A:D,4,FALSE)</f>
        <v>外语系</v>
      </c>
      <c r="E317" s="13" t="s">
        <v>1535</v>
      </c>
      <c r="F317" t="str">
        <f>VLOOKUP(A317,Sheet9!A:K,11,FALSE)</f>
        <v>4.0</v>
      </c>
      <c r="G317" t="str">
        <f>VLOOKUP(A317,Sheet9!A:L,12,FALSE)</f>
        <v>48.0</v>
      </c>
      <c r="H317">
        <v>192</v>
      </c>
      <c r="I317" t="s">
        <v>1398</v>
      </c>
      <c r="P317" t="s">
        <v>255</v>
      </c>
    </row>
    <row r="318" spans="1:16" ht="12.75">
      <c r="A318" t="s">
        <v>241</v>
      </c>
      <c r="B318" s="13" t="str">
        <f>VLOOKUP(A318,Sheet9!A:B,2,FALSE)</f>
        <v>硕士英语</v>
      </c>
      <c r="C318" t="str">
        <f>VLOOKUP(A318,Sheet9!A:C,3,FALSE)</f>
        <v>公共课</v>
      </c>
      <c r="D318" t="str">
        <f>VLOOKUP(A318,Sheet9!A:D,4,FALSE)</f>
        <v>外语系</v>
      </c>
      <c r="E318" s="13" t="s">
        <v>1536</v>
      </c>
      <c r="F318" t="str">
        <f>VLOOKUP(A318,Sheet9!A:K,11,FALSE)</f>
        <v>4.0</v>
      </c>
      <c r="G318" t="str">
        <f>VLOOKUP(A318,Sheet9!A:L,12,FALSE)</f>
        <v>48.0</v>
      </c>
      <c r="H318">
        <v>114</v>
      </c>
      <c r="I318" t="s">
        <v>1400</v>
      </c>
      <c r="P318" t="s">
        <v>261</v>
      </c>
    </row>
    <row r="319" spans="1:16" ht="12.75">
      <c r="A319" t="s">
        <v>241</v>
      </c>
      <c r="B319" s="13" t="str">
        <f>VLOOKUP(A319,Sheet9!A:B,2,FALSE)</f>
        <v>硕士英语</v>
      </c>
      <c r="C319" t="str">
        <f>VLOOKUP(A319,Sheet9!A:C,3,FALSE)</f>
        <v>公共课</v>
      </c>
      <c r="D319" t="str">
        <f>VLOOKUP(A319,Sheet9!A:D,4,FALSE)</f>
        <v>外语系</v>
      </c>
      <c r="E319" s="13" t="s">
        <v>1537</v>
      </c>
      <c r="F319" t="str">
        <f>VLOOKUP(A319,Sheet9!A:K,11,FALSE)</f>
        <v>4.0</v>
      </c>
      <c r="G319" t="str">
        <f>VLOOKUP(A319,Sheet9!A:L,12,FALSE)</f>
        <v>48.0</v>
      </c>
      <c r="H319">
        <v>116</v>
      </c>
      <c r="I319" t="s">
        <v>1402</v>
      </c>
      <c r="P319" t="s">
        <v>275</v>
      </c>
    </row>
    <row r="320" spans="1:16" ht="12.75">
      <c r="A320" t="s">
        <v>241</v>
      </c>
      <c r="B320" s="13" t="str">
        <f>VLOOKUP(A320,Sheet9!A:B,2,FALSE)</f>
        <v>硕士英语</v>
      </c>
      <c r="C320" t="str">
        <f>VLOOKUP(A320,Sheet9!A:C,3,FALSE)</f>
        <v>公共课</v>
      </c>
      <c r="D320" t="str">
        <f>VLOOKUP(A320,Sheet9!A:D,4,FALSE)</f>
        <v>外语系</v>
      </c>
      <c r="E320" s="13" t="s">
        <v>1538</v>
      </c>
      <c r="F320" t="str">
        <f>VLOOKUP(A320,Sheet9!A:K,11,FALSE)</f>
        <v>4.0</v>
      </c>
      <c r="G320" t="str">
        <f>VLOOKUP(A320,Sheet9!A:L,12,FALSE)</f>
        <v>48.0</v>
      </c>
      <c r="H320">
        <v>38</v>
      </c>
      <c r="I320">
        <v>19</v>
      </c>
      <c r="P320" t="s">
        <v>269</v>
      </c>
    </row>
    <row r="321" spans="1:16" ht="12.75">
      <c r="A321" t="s">
        <v>241</v>
      </c>
      <c r="B321" s="13" t="str">
        <f>VLOOKUP(A321,Sheet9!A:B,2,FALSE)</f>
        <v>硕士英语</v>
      </c>
      <c r="C321" t="str">
        <f>VLOOKUP(A321,Sheet9!A:C,3,FALSE)</f>
        <v>公共课</v>
      </c>
      <c r="D321" t="str">
        <f>VLOOKUP(A321,Sheet9!A:D,4,FALSE)</f>
        <v>外语系</v>
      </c>
      <c r="E321" s="13" t="s">
        <v>1539</v>
      </c>
      <c r="F321" t="str">
        <f>VLOOKUP(A321,Sheet9!A:K,11,FALSE)</f>
        <v>4.0</v>
      </c>
      <c r="G321" t="str">
        <f>VLOOKUP(A321,Sheet9!A:L,12,FALSE)</f>
        <v>48.0</v>
      </c>
      <c r="H321">
        <v>179</v>
      </c>
      <c r="I321" t="s">
        <v>1405</v>
      </c>
      <c r="P321" t="s">
        <v>244</v>
      </c>
    </row>
    <row r="322" spans="1:16" ht="12.75">
      <c r="A322" t="s">
        <v>241</v>
      </c>
      <c r="B322" s="13" t="str">
        <f>VLOOKUP(A322,Sheet9!A:B,2,FALSE)</f>
        <v>硕士英语</v>
      </c>
      <c r="C322" t="str">
        <f>VLOOKUP(A322,Sheet9!A:C,3,FALSE)</f>
        <v>公共课</v>
      </c>
      <c r="D322" t="str">
        <f>VLOOKUP(A322,Sheet9!A:D,4,FALSE)</f>
        <v>外语系</v>
      </c>
      <c r="E322" s="13" t="s">
        <v>1540</v>
      </c>
      <c r="F322" t="str">
        <f>VLOOKUP(A322,Sheet9!A:K,11,FALSE)</f>
        <v>4.0</v>
      </c>
      <c r="G322" t="str">
        <f>VLOOKUP(A322,Sheet9!A:L,12,FALSE)</f>
        <v>48.0</v>
      </c>
      <c r="H322">
        <v>204</v>
      </c>
      <c r="I322" t="s">
        <v>1407</v>
      </c>
      <c r="P322" t="s">
        <v>248</v>
      </c>
    </row>
    <row r="323" spans="1:16" ht="12.75">
      <c r="A323" t="s">
        <v>241</v>
      </c>
      <c r="B323" s="13" t="str">
        <f>VLOOKUP(A323,Sheet9!A:B,2,FALSE)</f>
        <v>硕士英语</v>
      </c>
      <c r="C323" t="str">
        <f>VLOOKUP(A323,Sheet9!A:C,3,FALSE)</f>
        <v>公共课</v>
      </c>
      <c r="D323" t="str">
        <f>VLOOKUP(A323,Sheet9!A:D,4,FALSE)</f>
        <v>外语系</v>
      </c>
      <c r="E323" s="13" t="s">
        <v>1541</v>
      </c>
      <c r="F323" t="str">
        <f>VLOOKUP(A323,Sheet9!A:K,11,FALSE)</f>
        <v>4.0</v>
      </c>
      <c r="G323" t="str">
        <f>VLOOKUP(A323,Sheet9!A:L,12,FALSE)</f>
        <v>48.0</v>
      </c>
      <c r="H323">
        <v>169</v>
      </c>
      <c r="I323" t="s">
        <v>1409</v>
      </c>
      <c r="P323" t="s">
        <v>265</v>
      </c>
    </row>
    <row r="324" spans="1:16" ht="12.75">
      <c r="A324" t="s">
        <v>241</v>
      </c>
      <c r="B324" s="13" t="str">
        <f>VLOOKUP(A324,Sheet9!A:B,2,FALSE)</f>
        <v>硕士英语</v>
      </c>
      <c r="C324" t="str">
        <f>VLOOKUP(A324,Sheet9!A:C,3,FALSE)</f>
        <v>公共课</v>
      </c>
      <c r="D324" t="str">
        <f>VLOOKUP(A324,Sheet9!A:D,4,FALSE)</f>
        <v>外语系</v>
      </c>
      <c r="E324" s="13" t="s">
        <v>1542</v>
      </c>
      <c r="F324" t="str">
        <f>VLOOKUP(A324,Sheet9!A:K,11,FALSE)</f>
        <v>4.0</v>
      </c>
      <c r="G324" t="str">
        <f>VLOOKUP(A324,Sheet9!A:L,12,FALSE)</f>
        <v>48.0</v>
      </c>
      <c r="H324">
        <v>82</v>
      </c>
      <c r="I324" t="s">
        <v>1411</v>
      </c>
      <c r="P324" t="s">
        <v>272</v>
      </c>
    </row>
    <row r="325" spans="1:16" ht="12.75">
      <c r="A325" t="s">
        <v>241</v>
      </c>
      <c r="B325" s="13" t="str">
        <f>VLOOKUP(A325,Sheet9!A:B,2,FALSE)</f>
        <v>硕士英语</v>
      </c>
      <c r="C325" t="str">
        <f>VLOOKUP(A325,Sheet9!A:C,3,FALSE)</f>
        <v>公共课</v>
      </c>
      <c r="D325" t="str">
        <f>VLOOKUP(A325,Sheet9!A:D,4,FALSE)</f>
        <v>外语系</v>
      </c>
      <c r="E325" s="13" t="s">
        <v>1543</v>
      </c>
      <c r="F325" t="str">
        <f>VLOOKUP(A325,Sheet9!A:K,11,FALSE)</f>
        <v>4.0</v>
      </c>
      <c r="G325" t="str">
        <f>VLOOKUP(A325,Sheet9!A:L,12,FALSE)</f>
        <v>48.0</v>
      </c>
      <c r="H325">
        <v>117</v>
      </c>
      <c r="I325" t="s">
        <v>1413</v>
      </c>
      <c r="P325" t="s">
        <v>258</v>
      </c>
    </row>
    <row r="326" spans="1:16" ht="12.75">
      <c r="A326" t="s">
        <v>241</v>
      </c>
      <c r="B326" s="13" t="str">
        <f>VLOOKUP(A326,Sheet9!A:B,2,FALSE)</f>
        <v>硕士英语</v>
      </c>
      <c r="C326" t="str">
        <f>VLOOKUP(A326,Sheet9!A:C,3,FALSE)</f>
        <v>公共课</v>
      </c>
      <c r="D326" t="str">
        <f>VLOOKUP(A326,Sheet9!A:D,4,FALSE)</f>
        <v>外语系</v>
      </c>
      <c r="E326" s="13" t="s">
        <v>1544</v>
      </c>
      <c r="F326" t="str">
        <f>VLOOKUP(A326,Sheet9!A:K,11,FALSE)</f>
        <v>4.0</v>
      </c>
      <c r="G326" t="str">
        <f>VLOOKUP(A326,Sheet9!A:L,12,FALSE)</f>
        <v>48.0</v>
      </c>
      <c r="H326">
        <v>178</v>
      </c>
      <c r="I326" t="s">
        <v>1415</v>
      </c>
      <c r="P326" t="s">
        <v>283</v>
      </c>
    </row>
    <row r="327" spans="1:16" ht="12.75">
      <c r="A327" t="s">
        <v>287</v>
      </c>
      <c r="B327" s="13" t="str">
        <f>VLOOKUP(A327,Sheet9!A:B,2,FALSE)</f>
        <v>硕士英语写作</v>
      </c>
      <c r="C327" t="str">
        <f>VLOOKUP(A327,Sheet9!A:C,3,FALSE)</f>
        <v>公共课</v>
      </c>
      <c r="D327" t="str">
        <f>VLOOKUP(A327,Sheet9!A:D,4,FALSE)</f>
        <v>外语系</v>
      </c>
      <c r="E327" s="13" t="s">
        <v>1545</v>
      </c>
      <c r="F327" t="str">
        <f>VLOOKUP(A327,Sheet9!A:K,11,FALSE)</f>
        <v>0.0</v>
      </c>
      <c r="G327" t="str">
        <f>VLOOKUP(A327,Sheet9!A:L,12,FALSE)</f>
        <v>16.0</v>
      </c>
      <c r="H327">
        <v>351</v>
      </c>
      <c r="I327" t="s">
        <v>1417</v>
      </c>
      <c r="P327" t="s">
        <v>289</v>
      </c>
    </row>
    <row r="328" spans="1:16" ht="12.75">
      <c r="A328" t="s">
        <v>287</v>
      </c>
      <c r="B328" s="13" t="str">
        <f>VLOOKUP(A328,Sheet9!A:B,2,FALSE)</f>
        <v>硕士英语写作</v>
      </c>
      <c r="C328" t="str">
        <f>VLOOKUP(A328,Sheet9!A:C,3,FALSE)</f>
        <v>公共课</v>
      </c>
      <c r="D328" t="str">
        <f>VLOOKUP(A328,Sheet9!A:D,4,FALSE)</f>
        <v>外语系</v>
      </c>
      <c r="E328" s="13" t="s">
        <v>1546</v>
      </c>
      <c r="F328" t="str">
        <f>VLOOKUP(A328,Sheet9!A:K,11,FALSE)</f>
        <v>0.0</v>
      </c>
      <c r="G328" t="str">
        <f>VLOOKUP(A328,Sheet9!A:L,12,FALSE)</f>
        <v>16.0</v>
      </c>
      <c r="H328">
        <v>295</v>
      </c>
      <c r="I328" t="s">
        <v>1417</v>
      </c>
      <c r="P328" t="s">
        <v>292</v>
      </c>
    </row>
  </sheetData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13"/>
  <sheetViews>
    <sheetView zoomScaleSheetLayoutView="100" workbookViewId="0" topLeftCell="B76">
      <selection activeCell="H26" sqref="H26"/>
    </sheetView>
  </sheetViews>
  <sheetFormatPr defaultColWidth="9.140625" defaultRowHeight="12.75"/>
  <cols>
    <col min="14" max="19" width="9.140625" style="0" hidden="1" customWidth="1"/>
  </cols>
  <sheetData>
    <row r="1" spans="1:20" ht="12.75">
      <c r="A1" s="15" t="s">
        <v>1</v>
      </c>
      <c r="B1" s="15" t="s">
        <v>2</v>
      </c>
      <c r="C1" s="15" t="s">
        <v>3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5" t="s">
        <v>12</v>
      </c>
      <c r="M1" t="s">
        <v>1381</v>
      </c>
      <c r="N1" t="s">
        <v>1522</v>
      </c>
      <c r="O1" t="s">
        <v>1523</v>
      </c>
      <c r="P1" t="s">
        <v>1524</v>
      </c>
      <c r="Q1" t="s">
        <v>1525</v>
      </c>
      <c r="R1" t="s">
        <v>1526</v>
      </c>
      <c r="S1" t="s">
        <v>1527</v>
      </c>
      <c r="T1" t="s">
        <v>1384</v>
      </c>
    </row>
    <row r="2" spans="1:12" ht="12.75">
      <c r="A2" s="15" t="s">
        <v>24</v>
      </c>
      <c r="B2" s="15" t="s">
        <v>25</v>
      </c>
      <c r="C2" s="15" t="s">
        <v>26</v>
      </c>
      <c r="D2" s="15" t="s">
        <v>27</v>
      </c>
      <c r="E2" s="15" t="s">
        <v>28</v>
      </c>
      <c r="F2" s="15" t="s">
        <v>29</v>
      </c>
      <c r="G2" s="15" t="s">
        <v>30</v>
      </c>
      <c r="H2" s="15" t="s">
        <v>31</v>
      </c>
      <c r="I2" s="15" t="s">
        <v>32</v>
      </c>
      <c r="J2" s="15" t="s">
        <v>32</v>
      </c>
      <c r="K2" s="15" t="s">
        <v>33</v>
      </c>
      <c r="L2" s="15" t="s">
        <v>34</v>
      </c>
    </row>
    <row r="3" spans="1:12" ht="12.75">
      <c r="A3" s="15" t="s">
        <v>38</v>
      </c>
      <c r="B3" s="15" t="s">
        <v>39</v>
      </c>
      <c r="C3" s="15" t="s">
        <v>26</v>
      </c>
      <c r="D3" s="15" t="s">
        <v>27</v>
      </c>
      <c r="E3" s="15" t="s">
        <v>28</v>
      </c>
      <c r="F3" s="15" t="s">
        <v>29</v>
      </c>
      <c r="G3" s="15" t="s">
        <v>40</v>
      </c>
      <c r="H3" s="15" t="s">
        <v>41</v>
      </c>
      <c r="I3" s="15" t="s">
        <v>32</v>
      </c>
      <c r="J3" s="15" t="s">
        <v>32</v>
      </c>
      <c r="K3" s="15" t="s">
        <v>33</v>
      </c>
      <c r="L3" s="15" t="s">
        <v>34</v>
      </c>
    </row>
    <row r="4" spans="1:12" ht="12.75">
      <c r="A4" s="15" t="s">
        <v>42</v>
      </c>
      <c r="B4" s="15" t="s">
        <v>43</v>
      </c>
      <c r="C4" s="15" t="s">
        <v>26</v>
      </c>
      <c r="D4" s="15" t="s">
        <v>27</v>
      </c>
      <c r="E4" s="15" t="s">
        <v>28</v>
      </c>
      <c r="F4" s="15" t="s">
        <v>29</v>
      </c>
      <c r="G4" s="15" t="s">
        <v>44</v>
      </c>
      <c r="H4" s="15" t="s">
        <v>45</v>
      </c>
      <c r="I4" s="15" t="s">
        <v>32</v>
      </c>
      <c r="J4" s="15" t="s">
        <v>32</v>
      </c>
      <c r="K4" s="15" t="s">
        <v>33</v>
      </c>
      <c r="L4" s="15" t="s">
        <v>34</v>
      </c>
    </row>
    <row r="5" spans="1:12" ht="12.75">
      <c r="A5" s="15" t="s">
        <v>46</v>
      </c>
      <c r="B5" s="15" t="s">
        <v>47</v>
      </c>
      <c r="C5" s="15" t="s">
        <v>26</v>
      </c>
      <c r="D5" s="15" t="s">
        <v>27</v>
      </c>
      <c r="E5" s="15" t="s">
        <v>28</v>
      </c>
      <c r="F5" s="15" t="s">
        <v>29</v>
      </c>
      <c r="G5" s="15" t="s">
        <v>48</v>
      </c>
      <c r="H5" s="15" t="s">
        <v>49</v>
      </c>
      <c r="I5" s="15" t="s">
        <v>32</v>
      </c>
      <c r="J5" s="15" t="s">
        <v>32</v>
      </c>
      <c r="K5" s="15" t="s">
        <v>33</v>
      </c>
      <c r="L5" s="15" t="s">
        <v>34</v>
      </c>
    </row>
    <row r="6" spans="1:12" ht="12.75">
      <c r="A6" s="15" t="s">
        <v>51</v>
      </c>
      <c r="B6" s="15" t="s">
        <v>52</v>
      </c>
      <c r="C6" s="15" t="s">
        <v>26</v>
      </c>
      <c r="D6" s="15" t="s">
        <v>27</v>
      </c>
      <c r="E6" s="15" t="s">
        <v>28</v>
      </c>
      <c r="F6" s="15" t="s">
        <v>29</v>
      </c>
      <c r="G6" s="15" t="s">
        <v>53</v>
      </c>
      <c r="H6" s="15" t="s">
        <v>54</v>
      </c>
      <c r="I6" s="15" t="s">
        <v>32</v>
      </c>
      <c r="J6" s="15" t="s">
        <v>32</v>
      </c>
      <c r="K6" s="15" t="s">
        <v>33</v>
      </c>
      <c r="L6" s="15" t="s">
        <v>34</v>
      </c>
    </row>
    <row r="7" spans="1:12" ht="12.75">
      <c r="A7" s="15" t="s">
        <v>55</v>
      </c>
      <c r="B7" s="15" t="s">
        <v>56</v>
      </c>
      <c r="C7" s="15" t="s">
        <v>26</v>
      </c>
      <c r="D7" s="15" t="s">
        <v>27</v>
      </c>
      <c r="E7" s="15" t="s">
        <v>28</v>
      </c>
      <c r="F7" s="15" t="s">
        <v>29</v>
      </c>
      <c r="G7" s="15" t="s">
        <v>57</v>
      </c>
      <c r="H7" s="15" t="s">
        <v>58</v>
      </c>
      <c r="I7" s="15" t="s">
        <v>32</v>
      </c>
      <c r="J7" s="15" t="s">
        <v>32</v>
      </c>
      <c r="K7" s="15" t="s">
        <v>33</v>
      </c>
      <c r="L7" s="15" t="s">
        <v>34</v>
      </c>
    </row>
    <row r="8" spans="1:12" ht="12.75">
      <c r="A8" s="15" t="s">
        <v>61</v>
      </c>
      <c r="B8" s="15" t="s">
        <v>62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63</v>
      </c>
      <c r="H8" s="15" t="s">
        <v>64</v>
      </c>
      <c r="I8" s="15" t="s">
        <v>32</v>
      </c>
      <c r="J8" s="15" t="s">
        <v>32</v>
      </c>
      <c r="K8" s="15" t="s">
        <v>33</v>
      </c>
      <c r="L8" s="15" t="s">
        <v>34</v>
      </c>
    </row>
    <row r="9" spans="1:12" ht="12.75">
      <c r="A9" s="15" t="s">
        <v>66</v>
      </c>
      <c r="B9" s="15" t="s">
        <v>67</v>
      </c>
      <c r="C9" s="15" t="s">
        <v>26</v>
      </c>
      <c r="D9" s="15" t="s">
        <v>27</v>
      </c>
      <c r="E9" s="15" t="s">
        <v>28</v>
      </c>
      <c r="F9" s="15" t="s">
        <v>29</v>
      </c>
      <c r="G9" s="15" t="s">
        <v>68</v>
      </c>
      <c r="H9" s="15" t="s">
        <v>69</v>
      </c>
      <c r="I9" s="15" t="s">
        <v>32</v>
      </c>
      <c r="J9" s="15" t="s">
        <v>32</v>
      </c>
      <c r="K9" s="15" t="s">
        <v>33</v>
      </c>
      <c r="L9" s="15" t="s">
        <v>34</v>
      </c>
    </row>
    <row r="10" spans="1:12" ht="12.75">
      <c r="A10" s="15" t="s">
        <v>70</v>
      </c>
      <c r="B10" s="15" t="s">
        <v>71</v>
      </c>
      <c r="C10" s="15" t="s">
        <v>26</v>
      </c>
      <c r="D10" s="15" t="s">
        <v>27</v>
      </c>
      <c r="E10" s="15" t="s">
        <v>28</v>
      </c>
      <c r="F10" s="15" t="s">
        <v>29</v>
      </c>
      <c r="G10" s="15" t="s">
        <v>68</v>
      </c>
      <c r="H10" s="15" t="s">
        <v>69</v>
      </c>
      <c r="I10" s="15" t="s">
        <v>32</v>
      </c>
      <c r="J10" s="15" t="s">
        <v>32</v>
      </c>
      <c r="K10" s="15" t="s">
        <v>33</v>
      </c>
      <c r="L10" s="15" t="s">
        <v>34</v>
      </c>
    </row>
    <row r="11" spans="1:12" ht="12.75">
      <c r="A11" s="15" t="s">
        <v>72</v>
      </c>
      <c r="B11" s="15" t="s">
        <v>73</v>
      </c>
      <c r="C11" s="15" t="s">
        <v>26</v>
      </c>
      <c r="D11" s="15" t="s">
        <v>27</v>
      </c>
      <c r="E11" s="15" t="s">
        <v>28</v>
      </c>
      <c r="F11" s="15" t="s">
        <v>29</v>
      </c>
      <c r="G11" s="15" t="s">
        <v>63</v>
      </c>
      <c r="H11" s="15" t="s">
        <v>64</v>
      </c>
      <c r="I11" s="15" t="s">
        <v>32</v>
      </c>
      <c r="J11" s="15" t="s">
        <v>32</v>
      </c>
      <c r="K11" s="15" t="s">
        <v>33</v>
      </c>
      <c r="L11" s="15" t="s">
        <v>34</v>
      </c>
    </row>
    <row r="12" spans="1:12" ht="12.75">
      <c r="A12" s="15" t="s">
        <v>74</v>
      </c>
      <c r="B12" s="15" t="s">
        <v>75</v>
      </c>
      <c r="C12" s="15" t="s">
        <v>26</v>
      </c>
      <c r="D12" s="15" t="s">
        <v>76</v>
      </c>
      <c r="E12" s="15" t="s">
        <v>28</v>
      </c>
      <c r="F12" s="15" t="s">
        <v>29</v>
      </c>
      <c r="G12" s="15" t="s">
        <v>77</v>
      </c>
      <c r="H12" s="15" t="s">
        <v>78</v>
      </c>
      <c r="I12" s="15" t="s">
        <v>79</v>
      </c>
      <c r="J12" s="15" t="s">
        <v>80</v>
      </c>
      <c r="K12" s="15" t="s">
        <v>33</v>
      </c>
      <c r="L12" s="15" t="s">
        <v>34</v>
      </c>
    </row>
    <row r="13" spans="1:12" ht="12.75">
      <c r="A13" s="15" t="s">
        <v>81</v>
      </c>
      <c r="B13" s="15" t="s">
        <v>82</v>
      </c>
      <c r="C13" s="15" t="s">
        <v>26</v>
      </c>
      <c r="D13" s="15" t="s">
        <v>76</v>
      </c>
      <c r="E13" s="15" t="s">
        <v>28</v>
      </c>
      <c r="F13" s="15" t="s">
        <v>29</v>
      </c>
      <c r="G13" s="15" t="s">
        <v>83</v>
      </c>
      <c r="H13" s="15" t="s">
        <v>84</v>
      </c>
      <c r="I13" s="15" t="s">
        <v>85</v>
      </c>
      <c r="J13" s="15" t="s">
        <v>86</v>
      </c>
      <c r="K13" s="15" t="s">
        <v>33</v>
      </c>
      <c r="L13" s="15" t="s">
        <v>34</v>
      </c>
    </row>
    <row r="14" spans="1:12" ht="12.75">
      <c r="A14" s="15" t="s">
        <v>87</v>
      </c>
      <c r="B14" s="15" t="s">
        <v>88</v>
      </c>
      <c r="C14" s="15" t="s">
        <v>26</v>
      </c>
      <c r="D14" s="15" t="s">
        <v>76</v>
      </c>
      <c r="E14" s="15" t="s">
        <v>28</v>
      </c>
      <c r="F14" s="15" t="s">
        <v>29</v>
      </c>
      <c r="G14" s="15" t="s">
        <v>89</v>
      </c>
      <c r="H14" s="15" t="s">
        <v>90</v>
      </c>
      <c r="I14" s="15" t="s">
        <v>91</v>
      </c>
      <c r="J14" s="15" t="s">
        <v>92</v>
      </c>
      <c r="K14" s="15" t="s">
        <v>33</v>
      </c>
      <c r="L14" s="15" t="s">
        <v>34</v>
      </c>
    </row>
    <row r="15" spans="1:12" ht="12.75">
      <c r="A15" s="15" t="s">
        <v>93</v>
      </c>
      <c r="B15" s="15" t="s">
        <v>94</v>
      </c>
      <c r="C15" s="15" t="s">
        <v>26</v>
      </c>
      <c r="D15" s="15" t="s">
        <v>76</v>
      </c>
      <c r="E15" s="15" t="s">
        <v>28</v>
      </c>
      <c r="F15" s="15" t="s">
        <v>29</v>
      </c>
      <c r="G15" s="15" t="s">
        <v>95</v>
      </c>
      <c r="H15" s="15" t="s">
        <v>96</v>
      </c>
      <c r="I15" s="15" t="s">
        <v>32</v>
      </c>
      <c r="J15" s="15" t="s">
        <v>32</v>
      </c>
      <c r="K15" s="15" t="s">
        <v>33</v>
      </c>
      <c r="L15" s="15" t="s">
        <v>34</v>
      </c>
    </row>
    <row r="16" spans="1:12" ht="12.75">
      <c r="A16" s="15" t="s">
        <v>97</v>
      </c>
      <c r="B16" s="15" t="s">
        <v>98</v>
      </c>
      <c r="C16" s="15" t="s">
        <v>26</v>
      </c>
      <c r="D16" s="15" t="s">
        <v>99</v>
      </c>
      <c r="E16" s="15" t="s">
        <v>28</v>
      </c>
      <c r="F16" s="15" t="s">
        <v>29</v>
      </c>
      <c r="G16" s="15" t="s">
        <v>100</v>
      </c>
      <c r="H16" s="15" t="s">
        <v>101</v>
      </c>
      <c r="I16" s="15" t="s">
        <v>102</v>
      </c>
      <c r="J16" s="15" t="s">
        <v>103</v>
      </c>
      <c r="K16" s="15" t="s">
        <v>104</v>
      </c>
      <c r="L16" s="15" t="s">
        <v>105</v>
      </c>
    </row>
    <row r="17" spans="1:12" ht="12.75">
      <c r="A17" s="15" t="s">
        <v>106</v>
      </c>
      <c r="B17" s="15" t="s">
        <v>107</v>
      </c>
      <c r="C17" s="15" t="s">
        <v>26</v>
      </c>
      <c r="D17" s="15" t="s">
        <v>99</v>
      </c>
      <c r="E17" s="15" t="s">
        <v>28</v>
      </c>
      <c r="F17" s="15" t="s">
        <v>29</v>
      </c>
      <c r="G17" s="15" t="s">
        <v>108</v>
      </c>
      <c r="H17" s="15" t="s">
        <v>109</v>
      </c>
      <c r="I17" s="15" t="s">
        <v>32</v>
      </c>
      <c r="J17" s="15" t="s">
        <v>32</v>
      </c>
      <c r="K17" s="15" t="s">
        <v>33</v>
      </c>
      <c r="L17" s="15" t="s">
        <v>34</v>
      </c>
    </row>
    <row r="18" spans="1:12" ht="12.75">
      <c r="A18" s="15" t="s">
        <v>112</v>
      </c>
      <c r="B18" s="15" t="s">
        <v>113</v>
      </c>
      <c r="C18" s="15" t="s">
        <v>26</v>
      </c>
      <c r="D18" s="15" t="s">
        <v>114</v>
      </c>
      <c r="E18" s="15" t="s">
        <v>28</v>
      </c>
      <c r="F18" s="15" t="s">
        <v>29</v>
      </c>
      <c r="G18" s="15" t="s">
        <v>115</v>
      </c>
      <c r="H18" s="15" t="s">
        <v>116</v>
      </c>
      <c r="I18" s="15" t="s">
        <v>32</v>
      </c>
      <c r="J18" s="15" t="s">
        <v>32</v>
      </c>
      <c r="K18" s="15" t="s">
        <v>33</v>
      </c>
      <c r="L18" s="15" t="s">
        <v>34</v>
      </c>
    </row>
    <row r="19" spans="1:12" ht="12.75">
      <c r="A19" s="15" t="s">
        <v>117</v>
      </c>
      <c r="B19" s="15" t="s">
        <v>118</v>
      </c>
      <c r="C19" s="15" t="s">
        <v>26</v>
      </c>
      <c r="D19" s="15" t="s">
        <v>119</v>
      </c>
      <c r="E19" s="15" t="s">
        <v>28</v>
      </c>
      <c r="F19" s="15" t="s">
        <v>29</v>
      </c>
      <c r="G19" s="15" t="s">
        <v>120</v>
      </c>
      <c r="H19" s="15" t="s">
        <v>121</v>
      </c>
      <c r="I19" s="15" t="s">
        <v>32</v>
      </c>
      <c r="J19" s="15" t="s">
        <v>32</v>
      </c>
      <c r="K19" s="15" t="s">
        <v>33</v>
      </c>
      <c r="L19" s="15" t="s">
        <v>34</v>
      </c>
    </row>
    <row r="20" spans="1:12" ht="12.75">
      <c r="A20" s="15" t="s">
        <v>123</v>
      </c>
      <c r="B20" s="15" t="s">
        <v>124</v>
      </c>
      <c r="C20" s="15" t="s">
        <v>26</v>
      </c>
      <c r="D20" s="15" t="s">
        <v>119</v>
      </c>
      <c r="E20" s="15" t="s">
        <v>28</v>
      </c>
      <c r="F20" s="15" t="s">
        <v>29</v>
      </c>
      <c r="G20" s="15" t="s">
        <v>125</v>
      </c>
      <c r="H20" s="15" t="s">
        <v>126</v>
      </c>
      <c r="I20" s="15" t="s">
        <v>32</v>
      </c>
      <c r="J20" s="15" t="s">
        <v>32</v>
      </c>
      <c r="K20" s="15" t="s">
        <v>33</v>
      </c>
      <c r="L20" s="15" t="s">
        <v>34</v>
      </c>
    </row>
    <row r="21" spans="1:12" ht="12.75">
      <c r="A21" s="15" t="s">
        <v>127</v>
      </c>
      <c r="B21" s="15" t="s">
        <v>128</v>
      </c>
      <c r="C21" s="15" t="s">
        <v>26</v>
      </c>
      <c r="D21" s="15" t="s">
        <v>119</v>
      </c>
      <c r="E21" s="15" t="s">
        <v>28</v>
      </c>
      <c r="F21" s="15" t="s">
        <v>29</v>
      </c>
      <c r="G21" s="15" t="s">
        <v>129</v>
      </c>
      <c r="H21" s="15" t="s">
        <v>130</v>
      </c>
      <c r="I21" s="15" t="s">
        <v>32</v>
      </c>
      <c r="J21" s="15" t="s">
        <v>32</v>
      </c>
      <c r="K21" s="15" t="s">
        <v>33</v>
      </c>
      <c r="L21" s="15" t="s">
        <v>34</v>
      </c>
    </row>
    <row r="22" spans="1:12" ht="12.75">
      <c r="A22" s="15" t="s">
        <v>131</v>
      </c>
      <c r="B22" s="15" t="s">
        <v>132</v>
      </c>
      <c r="C22" s="15" t="s">
        <v>26</v>
      </c>
      <c r="D22" s="15" t="s">
        <v>119</v>
      </c>
      <c r="E22" s="15" t="s">
        <v>28</v>
      </c>
      <c r="F22" s="15" t="s">
        <v>29</v>
      </c>
      <c r="G22" s="15" t="s">
        <v>133</v>
      </c>
      <c r="H22" s="15" t="s">
        <v>134</v>
      </c>
      <c r="I22" s="15" t="s">
        <v>32</v>
      </c>
      <c r="J22" s="15" t="s">
        <v>32</v>
      </c>
      <c r="K22" s="15" t="s">
        <v>33</v>
      </c>
      <c r="L22" s="15" t="s">
        <v>34</v>
      </c>
    </row>
    <row r="23" spans="1:12" ht="12.75">
      <c r="A23" s="15" t="s">
        <v>136</v>
      </c>
      <c r="B23" s="15" t="s">
        <v>137</v>
      </c>
      <c r="C23" s="15" t="s">
        <v>26</v>
      </c>
      <c r="D23" s="15" t="s">
        <v>138</v>
      </c>
      <c r="E23" s="15" t="s">
        <v>28</v>
      </c>
      <c r="F23" s="15" t="s">
        <v>29</v>
      </c>
      <c r="G23" s="15" t="s">
        <v>139</v>
      </c>
      <c r="H23" s="15" t="s">
        <v>140</v>
      </c>
      <c r="I23" s="15" t="s">
        <v>32</v>
      </c>
      <c r="J23" s="15" t="s">
        <v>32</v>
      </c>
      <c r="K23" s="15" t="s">
        <v>104</v>
      </c>
      <c r="L23" s="15" t="s">
        <v>105</v>
      </c>
    </row>
    <row r="24" spans="1:12" ht="12.75">
      <c r="A24" s="15" t="s">
        <v>142</v>
      </c>
      <c r="B24" s="15" t="s">
        <v>143</v>
      </c>
      <c r="C24" s="15" t="s">
        <v>26</v>
      </c>
      <c r="D24" s="15" t="s">
        <v>144</v>
      </c>
      <c r="E24" s="15" t="s">
        <v>28</v>
      </c>
      <c r="F24" s="15" t="s">
        <v>29</v>
      </c>
      <c r="G24" s="15" t="s">
        <v>145</v>
      </c>
      <c r="H24" s="15" t="s">
        <v>146</v>
      </c>
      <c r="I24" s="15" t="s">
        <v>147</v>
      </c>
      <c r="J24" s="15" t="s">
        <v>148</v>
      </c>
      <c r="K24" s="15" t="s">
        <v>33</v>
      </c>
      <c r="L24" s="15" t="s">
        <v>34</v>
      </c>
    </row>
    <row r="25" spans="1:12" ht="12.75">
      <c r="A25" s="15" t="s">
        <v>150</v>
      </c>
      <c r="B25" s="15" t="s">
        <v>151</v>
      </c>
      <c r="C25" s="15" t="s">
        <v>26</v>
      </c>
      <c r="D25" s="15" t="s">
        <v>144</v>
      </c>
      <c r="E25" s="15" t="s">
        <v>28</v>
      </c>
      <c r="F25" s="15" t="s">
        <v>29</v>
      </c>
      <c r="G25" s="15" t="s">
        <v>152</v>
      </c>
      <c r="H25" s="15" t="s">
        <v>153</v>
      </c>
      <c r="I25" s="15" t="s">
        <v>154</v>
      </c>
      <c r="J25" s="15" t="s">
        <v>155</v>
      </c>
      <c r="K25" s="15" t="s">
        <v>104</v>
      </c>
      <c r="L25" s="15" t="s">
        <v>105</v>
      </c>
    </row>
    <row r="26" spans="1:12" ht="12.75">
      <c r="A26" s="15" t="s">
        <v>156</v>
      </c>
      <c r="B26" s="15" t="s">
        <v>157</v>
      </c>
      <c r="C26" s="15" t="s">
        <v>26</v>
      </c>
      <c r="D26" s="15" t="s">
        <v>138</v>
      </c>
      <c r="E26" s="15" t="s">
        <v>28</v>
      </c>
      <c r="F26" s="15" t="s">
        <v>29</v>
      </c>
      <c r="G26" s="15" t="s">
        <v>158</v>
      </c>
      <c r="H26" s="15" t="s">
        <v>159</v>
      </c>
      <c r="I26" s="15" t="s">
        <v>32</v>
      </c>
      <c r="J26" s="15" t="s">
        <v>32</v>
      </c>
      <c r="K26" s="15" t="s">
        <v>33</v>
      </c>
      <c r="L26" s="15" t="s">
        <v>34</v>
      </c>
    </row>
    <row r="27" spans="1:12" ht="12.75">
      <c r="A27" s="15" t="s">
        <v>160</v>
      </c>
      <c r="B27" s="15" t="s">
        <v>161</v>
      </c>
      <c r="C27" s="15" t="s">
        <v>26</v>
      </c>
      <c r="D27" s="15" t="s">
        <v>144</v>
      </c>
      <c r="E27" s="15" t="s">
        <v>28</v>
      </c>
      <c r="F27" s="15" t="s">
        <v>29</v>
      </c>
      <c r="G27" s="15" t="s">
        <v>162</v>
      </c>
      <c r="H27" s="15" t="s">
        <v>163</v>
      </c>
      <c r="I27" s="15" t="s">
        <v>164</v>
      </c>
      <c r="J27" s="15" t="s">
        <v>165</v>
      </c>
      <c r="K27" s="15" t="s">
        <v>166</v>
      </c>
      <c r="L27" s="15" t="s">
        <v>65</v>
      </c>
    </row>
    <row r="28" spans="1:12" ht="12.75">
      <c r="A28" s="15" t="s">
        <v>168</v>
      </c>
      <c r="B28" s="15" t="s">
        <v>169</v>
      </c>
      <c r="C28" s="15" t="s">
        <v>26</v>
      </c>
      <c r="D28" s="15" t="s">
        <v>138</v>
      </c>
      <c r="E28" s="15" t="s">
        <v>28</v>
      </c>
      <c r="F28" s="15" t="s">
        <v>29</v>
      </c>
      <c r="G28" s="15" t="s">
        <v>170</v>
      </c>
      <c r="H28" s="15" t="s">
        <v>171</v>
      </c>
      <c r="I28" s="15" t="s">
        <v>32</v>
      </c>
      <c r="J28" s="15" t="s">
        <v>32</v>
      </c>
      <c r="K28" s="15" t="s">
        <v>104</v>
      </c>
      <c r="L28" s="15" t="s">
        <v>105</v>
      </c>
    </row>
    <row r="29" spans="1:12" ht="12.75">
      <c r="A29" s="15" t="s">
        <v>173</v>
      </c>
      <c r="B29" s="15" t="s">
        <v>174</v>
      </c>
      <c r="C29" s="15" t="s">
        <v>26</v>
      </c>
      <c r="D29" s="15" t="s">
        <v>27</v>
      </c>
      <c r="E29" s="15" t="s">
        <v>28</v>
      </c>
      <c r="F29" s="15" t="s">
        <v>29</v>
      </c>
      <c r="G29" s="15" t="s">
        <v>175</v>
      </c>
      <c r="H29" s="15" t="s">
        <v>176</v>
      </c>
      <c r="I29" s="15" t="s">
        <v>32</v>
      </c>
      <c r="J29" s="15" t="s">
        <v>32</v>
      </c>
      <c r="K29" s="15" t="s">
        <v>33</v>
      </c>
      <c r="L29" s="15" t="s">
        <v>34</v>
      </c>
    </row>
    <row r="30" spans="1:12" ht="12.75">
      <c r="A30" s="15" t="s">
        <v>177</v>
      </c>
      <c r="B30" s="15" t="s">
        <v>178</v>
      </c>
      <c r="C30" s="15" t="s">
        <v>26</v>
      </c>
      <c r="D30" s="15" t="s">
        <v>179</v>
      </c>
      <c r="E30" s="15" t="s">
        <v>28</v>
      </c>
      <c r="F30" s="15" t="s">
        <v>29</v>
      </c>
      <c r="G30" s="15" t="s">
        <v>180</v>
      </c>
      <c r="H30" s="15" t="s">
        <v>181</v>
      </c>
      <c r="I30" s="15" t="s">
        <v>32</v>
      </c>
      <c r="J30" s="15" t="s">
        <v>32</v>
      </c>
      <c r="K30" s="15" t="s">
        <v>33</v>
      </c>
      <c r="L30" s="15" t="s">
        <v>34</v>
      </c>
    </row>
    <row r="31" spans="1:12" ht="12.75">
      <c r="A31" s="15" t="s">
        <v>182</v>
      </c>
      <c r="B31" s="15" t="s">
        <v>183</v>
      </c>
      <c r="C31" s="15" t="s">
        <v>184</v>
      </c>
      <c r="D31" s="15" t="s">
        <v>185</v>
      </c>
      <c r="E31" s="15" t="s">
        <v>28</v>
      </c>
      <c r="F31" s="15" t="s">
        <v>29</v>
      </c>
      <c r="G31" s="15" t="s">
        <v>186</v>
      </c>
      <c r="H31" s="15" t="s">
        <v>187</v>
      </c>
      <c r="I31" s="15" t="s">
        <v>32</v>
      </c>
      <c r="J31" s="15" t="s">
        <v>32</v>
      </c>
      <c r="K31" s="15" t="s">
        <v>122</v>
      </c>
      <c r="L31" s="15" t="s">
        <v>65</v>
      </c>
    </row>
    <row r="32" spans="1:12" ht="12.75">
      <c r="A32" s="15" t="s">
        <v>188</v>
      </c>
      <c r="B32" s="15" t="s">
        <v>189</v>
      </c>
      <c r="C32" s="15" t="s">
        <v>26</v>
      </c>
      <c r="D32" s="15" t="s">
        <v>179</v>
      </c>
      <c r="E32" s="15" t="s">
        <v>28</v>
      </c>
      <c r="F32" s="15" t="s">
        <v>29</v>
      </c>
      <c r="G32" s="15" t="s">
        <v>180</v>
      </c>
      <c r="H32" s="15" t="s">
        <v>181</v>
      </c>
      <c r="I32" s="15" t="s">
        <v>32</v>
      </c>
      <c r="J32" s="15" t="s">
        <v>32</v>
      </c>
      <c r="K32" s="15" t="s">
        <v>33</v>
      </c>
      <c r="L32" s="15" t="s">
        <v>34</v>
      </c>
    </row>
    <row r="33" spans="1:12" ht="12.75">
      <c r="A33" s="15" t="s">
        <v>190</v>
      </c>
      <c r="B33" s="15" t="s">
        <v>191</v>
      </c>
      <c r="C33" s="15" t="s">
        <v>26</v>
      </c>
      <c r="D33" s="15" t="s">
        <v>138</v>
      </c>
      <c r="E33" s="15" t="s">
        <v>28</v>
      </c>
      <c r="F33" s="15" t="s">
        <v>29</v>
      </c>
      <c r="G33" s="15" t="s">
        <v>192</v>
      </c>
      <c r="H33" s="15" t="s">
        <v>193</v>
      </c>
      <c r="I33" s="15" t="s">
        <v>32</v>
      </c>
      <c r="J33" s="15" t="s">
        <v>32</v>
      </c>
      <c r="K33" s="15" t="s">
        <v>33</v>
      </c>
      <c r="L33" s="15" t="s">
        <v>34</v>
      </c>
    </row>
    <row r="34" spans="1:12" ht="12.75">
      <c r="A34" s="15" t="s">
        <v>194</v>
      </c>
      <c r="B34" s="15" t="s">
        <v>195</v>
      </c>
      <c r="C34" s="15" t="s">
        <v>26</v>
      </c>
      <c r="D34" s="15" t="s">
        <v>196</v>
      </c>
      <c r="E34" s="15" t="s">
        <v>28</v>
      </c>
      <c r="F34" s="15" t="s">
        <v>29</v>
      </c>
      <c r="G34" s="15" t="s">
        <v>197</v>
      </c>
      <c r="H34" s="15" t="s">
        <v>198</v>
      </c>
      <c r="I34" s="15" t="s">
        <v>32</v>
      </c>
      <c r="J34" s="15" t="s">
        <v>32</v>
      </c>
      <c r="K34" s="15" t="s">
        <v>33</v>
      </c>
      <c r="L34" s="15" t="s">
        <v>34</v>
      </c>
    </row>
    <row r="35" spans="1:12" ht="12.75">
      <c r="A35" s="15" t="s">
        <v>199</v>
      </c>
      <c r="B35" s="15" t="s">
        <v>200</v>
      </c>
      <c r="C35" s="15" t="s">
        <v>26</v>
      </c>
      <c r="D35" s="15" t="s">
        <v>138</v>
      </c>
      <c r="E35" s="15" t="s">
        <v>28</v>
      </c>
      <c r="F35" s="15" t="s">
        <v>29</v>
      </c>
      <c r="G35" s="15" t="s">
        <v>201</v>
      </c>
      <c r="H35" s="15" t="s">
        <v>202</v>
      </c>
      <c r="I35" s="15" t="s">
        <v>32</v>
      </c>
      <c r="J35" s="15" t="s">
        <v>32</v>
      </c>
      <c r="K35" s="15" t="s">
        <v>104</v>
      </c>
      <c r="L35" s="15" t="s">
        <v>105</v>
      </c>
    </row>
    <row r="36" spans="1:12" ht="12.75">
      <c r="A36" s="15" t="s">
        <v>204</v>
      </c>
      <c r="B36" s="15" t="s">
        <v>205</v>
      </c>
      <c r="C36" s="15" t="s">
        <v>26</v>
      </c>
      <c r="D36" s="15" t="s">
        <v>206</v>
      </c>
      <c r="E36" s="15" t="s">
        <v>28</v>
      </c>
      <c r="F36" s="15" t="s">
        <v>29</v>
      </c>
      <c r="G36" s="15" t="s">
        <v>207</v>
      </c>
      <c r="H36" s="15" t="s">
        <v>208</v>
      </c>
      <c r="I36" s="15" t="s">
        <v>32</v>
      </c>
      <c r="J36" s="15" t="s">
        <v>32</v>
      </c>
      <c r="K36" s="15" t="s">
        <v>33</v>
      </c>
      <c r="L36" s="15" t="s">
        <v>34</v>
      </c>
    </row>
    <row r="37" spans="1:12" ht="12.75">
      <c r="A37" s="15" t="s">
        <v>209</v>
      </c>
      <c r="B37" s="15" t="s">
        <v>210</v>
      </c>
      <c r="C37" s="15" t="s">
        <v>26</v>
      </c>
      <c r="D37" s="15" t="s">
        <v>27</v>
      </c>
      <c r="E37" s="15" t="s">
        <v>28</v>
      </c>
      <c r="F37" s="15" t="s">
        <v>29</v>
      </c>
      <c r="G37" s="15" t="s">
        <v>211</v>
      </c>
      <c r="H37" s="15" t="s">
        <v>212</v>
      </c>
      <c r="I37" s="15" t="s">
        <v>32</v>
      </c>
      <c r="J37" s="15" t="s">
        <v>32</v>
      </c>
      <c r="K37" s="15" t="s">
        <v>33</v>
      </c>
      <c r="L37" s="15" t="s">
        <v>34</v>
      </c>
    </row>
    <row r="38" spans="1:12" ht="12.75">
      <c r="A38" s="15" t="s">
        <v>213</v>
      </c>
      <c r="B38" s="15" t="s">
        <v>214</v>
      </c>
      <c r="C38" s="15" t="s">
        <v>26</v>
      </c>
      <c r="D38" s="15" t="s">
        <v>114</v>
      </c>
      <c r="E38" s="15" t="s">
        <v>28</v>
      </c>
      <c r="F38" s="15" t="s">
        <v>29</v>
      </c>
      <c r="G38" s="15" t="s">
        <v>215</v>
      </c>
      <c r="H38" s="15" t="s">
        <v>216</v>
      </c>
      <c r="I38" s="15" t="s">
        <v>32</v>
      </c>
      <c r="J38" s="15" t="s">
        <v>32</v>
      </c>
      <c r="K38" s="15" t="s">
        <v>104</v>
      </c>
      <c r="L38" s="15" t="s">
        <v>105</v>
      </c>
    </row>
    <row r="39" spans="1:12" ht="12.75">
      <c r="A39" s="15" t="s">
        <v>217</v>
      </c>
      <c r="B39" s="15" t="s">
        <v>218</v>
      </c>
      <c r="C39" s="15" t="s">
        <v>26</v>
      </c>
      <c r="D39" s="15" t="s">
        <v>179</v>
      </c>
      <c r="E39" s="15" t="s">
        <v>28</v>
      </c>
      <c r="F39" s="15" t="s">
        <v>29</v>
      </c>
      <c r="G39" s="15" t="s">
        <v>219</v>
      </c>
      <c r="H39" s="15" t="s">
        <v>220</v>
      </c>
      <c r="I39" s="15" t="s">
        <v>32</v>
      </c>
      <c r="J39" s="15" t="s">
        <v>32</v>
      </c>
      <c r="K39" s="15" t="s">
        <v>33</v>
      </c>
      <c r="L39" s="15" t="s">
        <v>34</v>
      </c>
    </row>
    <row r="40" spans="1:12" ht="12.75">
      <c r="A40" s="15" t="s">
        <v>221</v>
      </c>
      <c r="B40" s="15" t="s">
        <v>222</v>
      </c>
      <c r="C40" s="15" t="s">
        <v>26</v>
      </c>
      <c r="D40" s="15" t="s">
        <v>76</v>
      </c>
      <c r="E40" s="15" t="s">
        <v>28</v>
      </c>
      <c r="F40" s="15" t="s">
        <v>29</v>
      </c>
      <c r="G40" s="15" t="s">
        <v>223</v>
      </c>
      <c r="H40" s="15" t="s">
        <v>224</v>
      </c>
      <c r="I40" s="15" t="s">
        <v>32</v>
      </c>
      <c r="J40" s="15" t="s">
        <v>32</v>
      </c>
      <c r="K40" s="15" t="s">
        <v>33</v>
      </c>
      <c r="L40" s="15" t="s">
        <v>34</v>
      </c>
    </row>
    <row r="41" spans="1:12" ht="12.75">
      <c r="A41" s="15" t="s">
        <v>225</v>
      </c>
      <c r="B41" s="15" t="s">
        <v>226</v>
      </c>
      <c r="C41" s="15" t="s">
        <v>26</v>
      </c>
      <c r="D41" s="15" t="s">
        <v>138</v>
      </c>
      <c r="E41" s="15" t="s">
        <v>28</v>
      </c>
      <c r="F41" s="15" t="s">
        <v>29</v>
      </c>
      <c r="G41" s="15" t="s">
        <v>227</v>
      </c>
      <c r="H41" s="15" t="s">
        <v>228</v>
      </c>
      <c r="I41" s="15" t="s">
        <v>32</v>
      </c>
      <c r="J41" s="15" t="s">
        <v>32</v>
      </c>
      <c r="K41" s="15" t="s">
        <v>33</v>
      </c>
      <c r="L41" s="15" t="s">
        <v>34</v>
      </c>
    </row>
    <row r="42" spans="1:12" ht="12.75">
      <c r="A42" s="15" t="s">
        <v>229</v>
      </c>
      <c r="B42" s="15" t="s">
        <v>230</v>
      </c>
      <c r="C42" s="15" t="s">
        <v>26</v>
      </c>
      <c r="D42" s="15" t="s">
        <v>76</v>
      </c>
      <c r="E42" s="15" t="s">
        <v>28</v>
      </c>
      <c r="F42" s="15" t="s">
        <v>29</v>
      </c>
      <c r="G42" s="15" t="s">
        <v>83</v>
      </c>
      <c r="H42" s="15" t="s">
        <v>84</v>
      </c>
      <c r="I42" s="15" t="s">
        <v>231</v>
      </c>
      <c r="J42" s="15" t="s">
        <v>232</v>
      </c>
      <c r="K42" s="15" t="s">
        <v>33</v>
      </c>
      <c r="L42" s="15" t="s">
        <v>34</v>
      </c>
    </row>
    <row r="43" spans="1:12" ht="12.75">
      <c r="A43" s="15" t="s">
        <v>233</v>
      </c>
      <c r="B43" s="15" t="s">
        <v>234</v>
      </c>
      <c r="C43" s="15" t="s">
        <v>26</v>
      </c>
      <c r="D43" s="15" t="s">
        <v>76</v>
      </c>
      <c r="E43" s="15" t="s">
        <v>28</v>
      </c>
      <c r="F43" s="15" t="s">
        <v>29</v>
      </c>
      <c r="G43" s="15" t="s">
        <v>235</v>
      </c>
      <c r="H43" s="15" t="s">
        <v>236</v>
      </c>
      <c r="I43" s="15" t="s">
        <v>32</v>
      </c>
      <c r="J43" s="15" t="s">
        <v>32</v>
      </c>
      <c r="K43" s="15" t="s">
        <v>33</v>
      </c>
      <c r="L43" s="15" t="s">
        <v>34</v>
      </c>
    </row>
    <row r="44" spans="1:12" ht="12.75">
      <c r="A44" s="15" t="s">
        <v>237</v>
      </c>
      <c r="B44" s="15" t="s">
        <v>238</v>
      </c>
      <c r="C44" s="15" t="s">
        <v>26</v>
      </c>
      <c r="D44" s="15" t="s">
        <v>138</v>
      </c>
      <c r="E44" s="15" t="s">
        <v>28</v>
      </c>
      <c r="F44" s="15" t="s">
        <v>29</v>
      </c>
      <c r="G44" s="15" t="s">
        <v>239</v>
      </c>
      <c r="H44" s="15" t="s">
        <v>240</v>
      </c>
      <c r="I44" s="15" t="s">
        <v>32</v>
      </c>
      <c r="J44" s="15" t="s">
        <v>32</v>
      </c>
      <c r="K44" s="15" t="s">
        <v>33</v>
      </c>
      <c r="L44" s="15" t="s">
        <v>34</v>
      </c>
    </row>
    <row r="45" spans="1:12" ht="12.75">
      <c r="A45" s="15" t="s">
        <v>241</v>
      </c>
      <c r="B45" s="15" t="s">
        <v>242</v>
      </c>
      <c r="C45" s="15" t="s">
        <v>184</v>
      </c>
      <c r="D45" s="15" t="s">
        <v>119</v>
      </c>
      <c r="E45" s="15" t="s">
        <v>28</v>
      </c>
      <c r="F45" s="15" t="s">
        <v>243</v>
      </c>
      <c r="G45" s="15" t="s">
        <v>244</v>
      </c>
      <c r="H45" s="15" t="s">
        <v>245</v>
      </c>
      <c r="I45" s="15" t="s">
        <v>32</v>
      </c>
      <c r="J45" s="15" t="s">
        <v>32</v>
      </c>
      <c r="K45" s="15" t="s">
        <v>149</v>
      </c>
      <c r="L45" s="15" t="s">
        <v>105</v>
      </c>
    </row>
    <row r="46" spans="1:12" ht="12.75">
      <c r="A46" s="15" t="s">
        <v>241</v>
      </c>
      <c r="B46" s="15" t="s">
        <v>242</v>
      </c>
      <c r="C46" s="15" t="s">
        <v>184</v>
      </c>
      <c r="D46" s="15" t="s">
        <v>119</v>
      </c>
      <c r="E46" s="15" t="s">
        <v>28</v>
      </c>
      <c r="F46" s="15" t="s">
        <v>247</v>
      </c>
      <c r="G46" s="15" t="s">
        <v>248</v>
      </c>
      <c r="H46" s="15" t="s">
        <v>249</v>
      </c>
      <c r="I46" s="15" t="s">
        <v>32</v>
      </c>
      <c r="J46" s="15" t="s">
        <v>32</v>
      </c>
      <c r="K46" s="15" t="s">
        <v>149</v>
      </c>
      <c r="L46" s="15" t="s">
        <v>105</v>
      </c>
    </row>
    <row r="47" spans="1:12" ht="12.75">
      <c r="A47" s="15" t="s">
        <v>241</v>
      </c>
      <c r="B47" s="15" t="s">
        <v>242</v>
      </c>
      <c r="C47" s="15" t="s">
        <v>184</v>
      </c>
      <c r="D47" s="15" t="s">
        <v>119</v>
      </c>
      <c r="E47" s="15" t="s">
        <v>28</v>
      </c>
      <c r="F47" s="15" t="s">
        <v>250</v>
      </c>
      <c r="G47" s="15" t="s">
        <v>248</v>
      </c>
      <c r="H47" s="15" t="s">
        <v>249</v>
      </c>
      <c r="I47" s="15" t="s">
        <v>32</v>
      </c>
      <c r="J47" s="15" t="s">
        <v>32</v>
      </c>
      <c r="K47" s="15" t="s">
        <v>149</v>
      </c>
      <c r="L47" s="15" t="s">
        <v>105</v>
      </c>
    </row>
    <row r="48" spans="1:12" ht="12.75">
      <c r="A48" s="15" t="s">
        <v>241</v>
      </c>
      <c r="B48" s="15" t="s">
        <v>242</v>
      </c>
      <c r="C48" s="15" t="s">
        <v>184</v>
      </c>
      <c r="D48" s="15" t="s">
        <v>119</v>
      </c>
      <c r="E48" s="15" t="s">
        <v>28</v>
      </c>
      <c r="F48" s="15" t="s">
        <v>251</v>
      </c>
      <c r="G48" s="15" t="s">
        <v>248</v>
      </c>
      <c r="H48" s="15" t="s">
        <v>249</v>
      </c>
      <c r="I48" s="15" t="s">
        <v>32</v>
      </c>
      <c r="J48" s="15" t="s">
        <v>32</v>
      </c>
      <c r="K48" s="15" t="s">
        <v>149</v>
      </c>
      <c r="L48" s="15" t="s">
        <v>105</v>
      </c>
    </row>
    <row r="49" spans="1:12" ht="12.75">
      <c r="A49" s="15" t="s">
        <v>241</v>
      </c>
      <c r="B49" s="15" t="s">
        <v>242</v>
      </c>
      <c r="C49" s="15" t="s">
        <v>184</v>
      </c>
      <c r="D49" s="15" t="s">
        <v>119</v>
      </c>
      <c r="E49" s="15" t="s">
        <v>28</v>
      </c>
      <c r="F49" s="15" t="s">
        <v>252</v>
      </c>
      <c r="G49" s="15" t="s">
        <v>248</v>
      </c>
      <c r="H49" s="15" t="s">
        <v>249</v>
      </c>
      <c r="I49" s="15" t="s">
        <v>32</v>
      </c>
      <c r="J49" s="15" t="s">
        <v>32</v>
      </c>
      <c r="K49" s="15" t="s">
        <v>149</v>
      </c>
      <c r="L49" s="15" t="s">
        <v>105</v>
      </c>
    </row>
    <row r="50" spans="1:12" ht="12.75">
      <c r="A50" s="15" t="s">
        <v>241</v>
      </c>
      <c r="B50" s="15" t="s">
        <v>242</v>
      </c>
      <c r="C50" s="15" t="s">
        <v>184</v>
      </c>
      <c r="D50" s="15" t="s">
        <v>119</v>
      </c>
      <c r="E50" s="15" t="s">
        <v>28</v>
      </c>
      <c r="F50" s="15" t="s">
        <v>253</v>
      </c>
      <c r="G50" s="15" t="s">
        <v>248</v>
      </c>
      <c r="H50" s="15" t="s">
        <v>249</v>
      </c>
      <c r="I50" s="15" t="s">
        <v>32</v>
      </c>
      <c r="J50" s="15" t="s">
        <v>32</v>
      </c>
      <c r="K50" s="15" t="s">
        <v>149</v>
      </c>
      <c r="L50" s="15" t="s">
        <v>105</v>
      </c>
    </row>
    <row r="51" spans="1:12" ht="12.75">
      <c r="A51" s="15" t="s">
        <v>241</v>
      </c>
      <c r="B51" s="15" t="s">
        <v>242</v>
      </c>
      <c r="C51" s="15" t="s">
        <v>184</v>
      </c>
      <c r="D51" s="15" t="s">
        <v>119</v>
      </c>
      <c r="E51" s="15" t="s">
        <v>28</v>
      </c>
      <c r="F51" s="15" t="s">
        <v>254</v>
      </c>
      <c r="G51" s="15" t="s">
        <v>255</v>
      </c>
      <c r="H51" s="15" t="s">
        <v>256</v>
      </c>
      <c r="I51" s="15" t="s">
        <v>32</v>
      </c>
      <c r="J51" s="15" t="s">
        <v>32</v>
      </c>
      <c r="K51" s="15" t="s">
        <v>149</v>
      </c>
      <c r="L51" s="15" t="s">
        <v>105</v>
      </c>
    </row>
    <row r="52" spans="1:12" ht="12.75">
      <c r="A52" s="15" t="s">
        <v>241</v>
      </c>
      <c r="B52" s="15" t="s">
        <v>242</v>
      </c>
      <c r="C52" s="15" t="s">
        <v>184</v>
      </c>
      <c r="D52" s="15" t="s">
        <v>119</v>
      </c>
      <c r="E52" s="15" t="s">
        <v>28</v>
      </c>
      <c r="F52" s="15" t="s">
        <v>257</v>
      </c>
      <c r="G52" s="15" t="s">
        <v>258</v>
      </c>
      <c r="H52" s="15" t="s">
        <v>259</v>
      </c>
      <c r="I52" s="15" t="s">
        <v>32</v>
      </c>
      <c r="J52" s="15" t="s">
        <v>32</v>
      </c>
      <c r="K52" s="15" t="s">
        <v>149</v>
      </c>
      <c r="L52" s="15" t="s">
        <v>105</v>
      </c>
    </row>
    <row r="53" spans="1:12" ht="12.75">
      <c r="A53" s="15" t="s">
        <v>241</v>
      </c>
      <c r="B53" s="15" t="s">
        <v>242</v>
      </c>
      <c r="C53" s="15" t="s">
        <v>184</v>
      </c>
      <c r="D53" s="15" t="s">
        <v>119</v>
      </c>
      <c r="E53" s="15" t="s">
        <v>28</v>
      </c>
      <c r="F53" s="15" t="s">
        <v>260</v>
      </c>
      <c r="G53" s="15" t="s">
        <v>261</v>
      </c>
      <c r="H53" s="15" t="s">
        <v>262</v>
      </c>
      <c r="I53" s="15" t="s">
        <v>32</v>
      </c>
      <c r="J53" s="15" t="s">
        <v>32</v>
      </c>
      <c r="K53" s="15" t="s">
        <v>149</v>
      </c>
      <c r="L53" s="15" t="s">
        <v>105</v>
      </c>
    </row>
    <row r="54" spans="1:12" ht="12.75">
      <c r="A54" s="15" t="s">
        <v>241</v>
      </c>
      <c r="B54" s="15" t="s">
        <v>242</v>
      </c>
      <c r="C54" s="15" t="s">
        <v>184</v>
      </c>
      <c r="D54" s="15" t="s">
        <v>119</v>
      </c>
      <c r="E54" s="15" t="s">
        <v>28</v>
      </c>
      <c r="F54" s="15" t="s">
        <v>263</v>
      </c>
      <c r="G54" s="15" t="s">
        <v>261</v>
      </c>
      <c r="H54" s="15" t="s">
        <v>262</v>
      </c>
      <c r="I54" s="15" t="s">
        <v>32</v>
      </c>
      <c r="J54" s="15" t="s">
        <v>32</v>
      </c>
      <c r="K54" s="15" t="s">
        <v>149</v>
      </c>
      <c r="L54" s="15" t="s">
        <v>105</v>
      </c>
    </row>
    <row r="55" spans="1:12" ht="12.75">
      <c r="A55" s="15" t="s">
        <v>241</v>
      </c>
      <c r="B55" s="15" t="s">
        <v>242</v>
      </c>
      <c r="C55" s="15" t="s">
        <v>184</v>
      </c>
      <c r="D55" s="15" t="s">
        <v>119</v>
      </c>
      <c r="E55" s="15" t="s">
        <v>28</v>
      </c>
      <c r="F55" s="15" t="s">
        <v>264</v>
      </c>
      <c r="G55" s="15" t="s">
        <v>265</v>
      </c>
      <c r="H55" s="15" t="s">
        <v>266</v>
      </c>
      <c r="I55" s="15" t="s">
        <v>32</v>
      </c>
      <c r="J55" s="15" t="s">
        <v>32</v>
      </c>
      <c r="K55" s="15" t="s">
        <v>149</v>
      </c>
      <c r="L55" s="15" t="s">
        <v>105</v>
      </c>
    </row>
    <row r="56" spans="1:12" ht="12.75">
      <c r="A56" s="15" t="s">
        <v>241</v>
      </c>
      <c r="B56" s="15" t="s">
        <v>242</v>
      </c>
      <c r="C56" s="15" t="s">
        <v>184</v>
      </c>
      <c r="D56" s="15" t="s">
        <v>119</v>
      </c>
      <c r="E56" s="15" t="s">
        <v>28</v>
      </c>
      <c r="F56" s="15" t="s">
        <v>267</v>
      </c>
      <c r="G56" s="15" t="s">
        <v>265</v>
      </c>
      <c r="H56" s="15" t="s">
        <v>266</v>
      </c>
      <c r="I56" s="15" t="s">
        <v>32</v>
      </c>
      <c r="J56" s="15" t="s">
        <v>32</v>
      </c>
      <c r="K56" s="15" t="s">
        <v>149</v>
      </c>
      <c r="L56" s="15" t="s">
        <v>105</v>
      </c>
    </row>
    <row r="57" spans="1:12" ht="12.75">
      <c r="A57" s="15" t="s">
        <v>241</v>
      </c>
      <c r="B57" s="15" t="s">
        <v>242</v>
      </c>
      <c r="C57" s="15" t="s">
        <v>184</v>
      </c>
      <c r="D57" s="15" t="s">
        <v>119</v>
      </c>
      <c r="E57" s="15" t="s">
        <v>28</v>
      </c>
      <c r="F57" s="15" t="s">
        <v>268</v>
      </c>
      <c r="G57" s="15" t="s">
        <v>269</v>
      </c>
      <c r="H57" s="15" t="s">
        <v>270</v>
      </c>
      <c r="I57" s="15" t="s">
        <v>32</v>
      </c>
      <c r="J57" s="15" t="s">
        <v>32</v>
      </c>
      <c r="K57" s="15" t="s">
        <v>149</v>
      </c>
      <c r="L57" s="15" t="s">
        <v>105</v>
      </c>
    </row>
    <row r="58" spans="1:12" ht="12.75">
      <c r="A58" s="15" t="s">
        <v>241</v>
      </c>
      <c r="B58" s="15" t="s">
        <v>242</v>
      </c>
      <c r="C58" s="15" t="s">
        <v>184</v>
      </c>
      <c r="D58" s="15" t="s">
        <v>119</v>
      </c>
      <c r="E58" s="15" t="s">
        <v>28</v>
      </c>
      <c r="F58" s="15" t="s">
        <v>271</v>
      </c>
      <c r="G58" s="15" t="s">
        <v>272</v>
      </c>
      <c r="H58" s="15" t="s">
        <v>273</v>
      </c>
      <c r="I58" s="15" t="s">
        <v>32</v>
      </c>
      <c r="J58" s="15" t="s">
        <v>32</v>
      </c>
      <c r="K58" s="15" t="s">
        <v>149</v>
      </c>
      <c r="L58" s="15" t="s">
        <v>105</v>
      </c>
    </row>
    <row r="59" spans="1:12" ht="12.75">
      <c r="A59" s="15" t="s">
        <v>241</v>
      </c>
      <c r="B59" s="15" t="s">
        <v>242</v>
      </c>
      <c r="C59" s="15" t="s">
        <v>184</v>
      </c>
      <c r="D59" s="15" t="s">
        <v>119</v>
      </c>
      <c r="E59" s="15" t="s">
        <v>28</v>
      </c>
      <c r="F59" s="15" t="s">
        <v>274</v>
      </c>
      <c r="G59" s="15" t="s">
        <v>275</v>
      </c>
      <c r="H59" s="15" t="s">
        <v>276</v>
      </c>
      <c r="I59" s="15" t="s">
        <v>32</v>
      </c>
      <c r="J59" s="15" t="s">
        <v>32</v>
      </c>
      <c r="K59" s="15" t="s">
        <v>149</v>
      </c>
      <c r="L59" s="15" t="s">
        <v>105</v>
      </c>
    </row>
    <row r="60" spans="1:12" ht="12.75">
      <c r="A60" s="15" t="s">
        <v>241</v>
      </c>
      <c r="B60" s="15" t="s">
        <v>242</v>
      </c>
      <c r="C60" s="15" t="s">
        <v>184</v>
      </c>
      <c r="D60" s="15" t="s">
        <v>119</v>
      </c>
      <c r="E60" s="15" t="s">
        <v>28</v>
      </c>
      <c r="F60" s="15" t="s">
        <v>277</v>
      </c>
      <c r="G60" s="15" t="s">
        <v>275</v>
      </c>
      <c r="H60" s="15" t="s">
        <v>276</v>
      </c>
      <c r="I60" s="15" t="s">
        <v>32</v>
      </c>
      <c r="J60" s="15" t="s">
        <v>32</v>
      </c>
      <c r="K60" s="15" t="s">
        <v>149</v>
      </c>
      <c r="L60" s="15" t="s">
        <v>105</v>
      </c>
    </row>
    <row r="61" spans="1:12" ht="12.75">
      <c r="A61" s="15" t="s">
        <v>241</v>
      </c>
      <c r="B61" s="15" t="s">
        <v>242</v>
      </c>
      <c r="C61" s="15" t="s">
        <v>184</v>
      </c>
      <c r="D61" s="15" t="s">
        <v>119</v>
      </c>
      <c r="E61" s="15" t="s">
        <v>28</v>
      </c>
      <c r="F61" s="15" t="s">
        <v>278</v>
      </c>
      <c r="G61" s="15" t="s">
        <v>255</v>
      </c>
      <c r="H61" s="15" t="s">
        <v>256</v>
      </c>
      <c r="I61" s="15" t="s">
        <v>32</v>
      </c>
      <c r="J61" s="15" t="s">
        <v>32</v>
      </c>
      <c r="K61" s="15" t="s">
        <v>149</v>
      </c>
      <c r="L61" s="15" t="s">
        <v>105</v>
      </c>
    </row>
    <row r="62" spans="1:12" ht="12.75">
      <c r="A62" s="15" t="s">
        <v>241</v>
      </c>
      <c r="B62" s="15" t="s">
        <v>242</v>
      </c>
      <c r="C62" s="15" t="s">
        <v>184</v>
      </c>
      <c r="D62" s="15" t="s">
        <v>119</v>
      </c>
      <c r="E62" s="15" t="s">
        <v>28</v>
      </c>
      <c r="F62" s="15" t="s">
        <v>279</v>
      </c>
      <c r="G62" s="15" t="s">
        <v>255</v>
      </c>
      <c r="H62" s="15" t="s">
        <v>256</v>
      </c>
      <c r="I62" s="15" t="s">
        <v>32</v>
      </c>
      <c r="J62" s="15" t="s">
        <v>32</v>
      </c>
      <c r="K62" s="15" t="s">
        <v>149</v>
      </c>
      <c r="L62" s="15" t="s">
        <v>105</v>
      </c>
    </row>
    <row r="63" spans="1:12" ht="12.75">
      <c r="A63" s="15" t="s">
        <v>241</v>
      </c>
      <c r="B63" s="15" t="s">
        <v>242</v>
      </c>
      <c r="C63" s="15" t="s">
        <v>184</v>
      </c>
      <c r="D63" s="15" t="s">
        <v>119</v>
      </c>
      <c r="E63" s="15" t="s">
        <v>28</v>
      </c>
      <c r="F63" s="15" t="s">
        <v>280</v>
      </c>
      <c r="G63" s="15" t="s">
        <v>244</v>
      </c>
      <c r="H63" s="15" t="s">
        <v>245</v>
      </c>
      <c r="I63" s="15" t="s">
        <v>32</v>
      </c>
      <c r="J63" s="15" t="s">
        <v>32</v>
      </c>
      <c r="K63" s="15" t="s">
        <v>149</v>
      </c>
      <c r="L63" s="15" t="s">
        <v>105</v>
      </c>
    </row>
    <row r="64" spans="1:12" ht="12.75">
      <c r="A64" s="15" t="s">
        <v>241</v>
      </c>
      <c r="B64" s="15" t="s">
        <v>242</v>
      </c>
      <c r="C64" s="15" t="s">
        <v>184</v>
      </c>
      <c r="D64" s="15" t="s">
        <v>119</v>
      </c>
      <c r="E64" s="15" t="s">
        <v>28</v>
      </c>
      <c r="F64" s="15" t="s">
        <v>281</v>
      </c>
      <c r="G64" s="15" t="s">
        <v>265</v>
      </c>
      <c r="H64" s="15" t="s">
        <v>266</v>
      </c>
      <c r="I64" s="15" t="s">
        <v>32</v>
      </c>
      <c r="J64" s="15" t="s">
        <v>32</v>
      </c>
      <c r="K64" s="15" t="s">
        <v>149</v>
      </c>
      <c r="L64" s="15" t="s">
        <v>105</v>
      </c>
    </row>
    <row r="65" spans="1:12" ht="12.75">
      <c r="A65" s="15" t="s">
        <v>241</v>
      </c>
      <c r="B65" s="15" t="s">
        <v>242</v>
      </c>
      <c r="C65" s="15" t="s">
        <v>184</v>
      </c>
      <c r="D65" s="15" t="s">
        <v>119</v>
      </c>
      <c r="E65" s="15" t="s">
        <v>28</v>
      </c>
      <c r="F65" s="15" t="s">
        <v>282</v>
      </c>
      <c r="G65" s="15" t="s">
        <v>283</v>
      </c>
      <c r="H65" s="15" t="s">
        <v>284</v>
      </c>
      <c r="I65" s="15" t="s">
        <v>32</v>
      </c>
      <c r="J65" s="15" t="s">
        <v>32</v>
      </c>
      <c r="K65" s="15" t="s">
        <v>149</v>
      </c>
      <c r="L65" s="15" t="s">
        <v>105</v>
      </c>
    </row>
    <row r="66" spans="1:12" ht="12.75">
      <c r="A66" s="15" t="s">
        <v>241</v>
      </c>
      <c r="B66" s="15" t="s">
        <v>242</v>
      </c>
      <c r="C66" s="15" t="s">
        <v>184</v>
      </c>
      <c r="D66" s="15" t="s">
        <v>119</v>
      </c>
      <c r="E66" s="15" t="s">
        <v>28</v>
      </c>
      <c r="F66" s="15" t="s">
        <v>285</v>
      </c>
      <c r="G66" s="15" t="s">
        <v>283</v>
      </c>
      <c r="H66" s="15" t="s">
        <v>284</v>
      </c>
      <c r="I66" s="15" t="s">
        <v>32</v>
      </c>
      <c r="J66" s="15" t="s">
        <v>32</v>
      </c>
      <c r="K66" s="15" t="s">
        <v>149</v>
      </c>
      <c r="L66" s="15" t="s">
        <v>105</v>
      </c>
    </row>
    <row r="67" spans="1:12" ht="12.75">
      <c r="A67" s="15" t="s">
        <v>241</v>
      </c>
      <c r="B67" s="15" t="s">
        <v>242</v>
      </c>
      <c r="C67" s="15" t="s">
        <v>184</v>
      </c>
      <c r="D67" s="15" t="s">
        <v>119</v>
      </c>
      <c r="E67" s="15" t="s">
        <v>28</v>
      </c>
      <c r="F67" s="15" t="s">
        <v>286</v>
      </c>
      <c r="G67" s="15" t="s">
        <v>283</v>
      </c>
      <c r="H67" s="15" t="s">
        <v>284</v>
      </c>
      <c r="I67" s="15" t="s">
        <v>32</v>
      </c>
      <c r="J67" s="15" t="s">
        <v>32</v>
      </c>
      <c r="K67" s="15" t="s">
        <v>149</v>
      </c>
      <c r="L67" s="15" t="s">
        <v>105</v>
      </c>
    </row>
    <row r="68" spans="1:12" ht="12.75">
      <c r="A68" s="15" t="s">
        <v>287</v>
      </c>
      <c r="B68" s="15" t="s">
        <v>288</v>
      </c>
      <c r="C68" s="15" t="s">
        <v>184</v>
      </c>
      <c r="D68" s="15" t="s">
        <v>119</v>
      </c>
      <c r="E68" s="15" t="s">
        <v>28</v>
      </c>
      <c r="F68" s="15" t="s">
        <v>271</v>
      </c>
      <c r="G68" s="15" t="s">
        <v>289</v>
      </c>
      <c r="H68" s="15" t="s">
        <v>290</v>
      </c>
      <c r="I68" s="15" t="s">
        <v>32</v>
      </c>
      <c r="J68" s="15" t="s">
        <v>32</v>
      </c>
      <c r="K68" s="15" t="s">
        <v>122</v>
      </c>
      <c r="L68" s="15" t="s">
        <v>65</v>
      </c>
    </row>
    <row r="69" spans="1:12" ht="12.75">
      <c r="A69" s="15" t="s">
        <v>287</v>
      </c>
      <c r="B69" s="15" t="s">
        <v>288</v>
      </c>
      <c r="C69" s="15" t="s">
        <v>184</v>
      </c>
      <c r="D69" s="15" t="s">
        <v>119</v>
      </c>
      <c r="E69" s="15" t="s">
        <v>28</v>
      </c>
      <c r="F69" s="15" t="s">
        <v>291</v>
      </c>
      <c r="G69" s="15" t="s">
        <v>292</v>
      </c>
      <c r="H69" s="15" t="s">
        <v>293</v>
      </c>
      <c r="I69" s="15" t="s">
        <v>32</v>
      </c>
      <c r="J69" s="15" t="s">
        <v>32</v>
      </c>
      <c r="K69" s="15" t="s">
        <v>122</v>
      </c>
      <c r="L69" s="15" t="s">
        <v>65</v>
      </c>
    </row>
    <row r="70" spans="1:12" ht="12.75">
      <c r="A70" s="15" t="s">
        <v>287</v>
      </c>
      <c r="B70" s="15" t="s">
        <v>288</v>
      </c>
      <c r="C70" s="15" t="s">
        <v>184</v>
      </c>
      <c r="D70" s="15" t="s">
        <v>119</v>
      </c>
      <c r="E70" s="15" t="s">
        <v>28</v>
      </c>
      <c r="F70" s="15" t="s">
        <v>274</v>
      </c>
      <c r="G70" s="15" t="s">
        <v>292</v>
      </c>
      <c r="H70" s="15" t="s">
        <v>293</v>
      </c>
      <c r="I70" s="15" t="s">
        <v>32</v>
      </c>
      <c r="J70" s="15" t="s">
        <v>32</v>
      </c>
      <c r="K70" s="15" t="s">
        <v>122</v>
      </c>
      <c r="L70" s="15" t="s">
        <v>65</v>
      </c>
    </row>
    <row r="71" spans="1:12" ht="12.75">
      <c r="A71" s="15" t="s">
        <v>287</v>
      </c>
      <c r="B71" s="15" t="s">
        <v>288</v>
      </c>
      <c r="C71" s="15" t="s">
        <v>184</v>
      </c>
      <c r="D71" s="15" t="s">
        <v>119</v>
      </c>
      <c r="E71" s="15" t="s">
        <v>28</v>
      </c>
      <c r="F71" s="15" t="s">
        <v>277</v>
      </c>
      <c r="G71" s="15" t="s">
        <v>292</v>
      </c>
      <c r="H71" s="15" t="s">
        <v>293</v>
      </c>
      <c r="I71" s="15" t="s">
        <v>32</v>
      </c>
      <c r="J71" s="15" t="s">
        <v>32</v>
      </c>
      <c r="K71" s="15" t="s">
        <v>122</v>
      </c>
      <c r="L71" s="15" t="s">
        <v>65</v>
      </c>
    </row>
    <row r="72" spans="1:12" ht="12.75">
      <c r="A72" s="15" t="s">
        <v>287</v>
      </c>
      <c r="B72" s="15" t="s">
        <v>288</v>
      </c>
      <c r="C72" s="15" t="s">
        <v>184</v>
      </c>
      <c r="D72" s="15" t="s">
        <v>119</v>
      </c>
      <c r="E72" s="15" t="s">
        <v>28</v>
      </c>
      <c r="F72" s="15" t="s">
        <v>278</v>
      </c>
      <c r="G72" s="15" t="s">
        <v>289</v>
      </c>
      <c r="H72" s="15" t="s">
        <v>290</v>
      </c>
      <c r="I72" s="15" t="s">
        <v>32</v>
      </c>
      <c r="J72" s="15" t="s">
        <v>32</v>
      </c>
      <c r="K72" s="15" t="s">
        <v>122</v>
      </c>
      <c r="L72" s="15" t="s">
        <v>65</v>
      </c>
    </row>
    <row r="73" spans="1:12" ht="12.75">
      <c r="A73" s="15" t="s">
        <v>287</v>
      </c>
      <c r="B73" s="15" t="s">
        <v>288</v>
      </c>
      <c r="C73" s="15" t="s">
        <v>184</v>
      </c>
      <c r="D73" s="15" t="s">
        <v>119</v>
      </c>
      <c r="E73" s="15" t="s">
        <v>28</v>
      </c>
      <c r="F73" s="15" t="s">
        <v>279</v>
      </c>
      <c r="G73" s="15" t="s">
        <v>289</v>
      </c>
      <c r="H73" s="15" t="s">
        <v>290</v>
      </c>
      <c r="I73" s="15" t="s">
        <v>32</v>
      </c>
      <c r="J73" s="15" t="s">
        <v>32</v>
      </c>
      <c r="K73" s="15" t="s">
        <v>122</v>
      </c>
      <c r="L73" s="15" t="s">
        <v>65</v>
      </c>
    </row>
    <row r="74" spans="1:12" ht="12.75">
      <c r="A74" s="15" t="s">
        <v>241</v>
      </c>
      <c r="B74" s="15" t="s">
        <v>242</v>
      </c>
      <c r="C74" s="15" t="s">
        <v>184</v>
      </c>
      <c r="D74" s="15" t="s">
        <v>119</v>
      </c>
      <c r="E74" s="15" t="s">
        <v>28</v>
      </c>
      <c r="F74" s="15" t="s">
        <v>294</v>
      </c>
      <c r="G74" s="15" t="s">
        <v>244</v>
      </c>
      <c r="H74" s="15" t="s">
        <v>245</v>
      </c>
      <c r="I74" s="15" t="s">
        <v>32</v>
      </c>
      <c r="J74" s="15" t="s">
        <v>32</v>
      </c>
      <c r="K74" s="15" t="s">
        <v>149</v>
      </c>
      <c r="L74" s="15" t="s">
        <v>105</v>
      </c>
    </row>
    <row r="75" spans="1:12" ht="12.75">
      <c r="A75" s="15" t="s">
        <v>241</v>
      </c>
      <c r="B75" s="15" t="s">
        <v>242</v>
      </c>
      <c r="C75" s="15" t="s">
        <v>184</v>
      </c>
      <c r="D75" s="15" t="s">
        <v>119</v>
      </c>
      <c r="E75" s="15" t="s">
        <v>28</v>
      </c>
      <c r="F75" s="15" t="s">
        <v>295</v>
      </c>
      <c r="G75" s="15" t="s">
        <v>258</v>
      </c>
      <c r="H75" s="15" t="s">
        <v>259</v>
      </c>
      <c r="I75" s="15" t="s">
        <v>32</v>
      </c>
      <c r="J75" s="15" t="s">
        <v>32</v>
      </c>
      <c r="K75" s="15" t="s">
        <v>149</v>
      </c>
      <c r="L75" s="15" t="s">
        <v>105</v>
      </c>
    </row>
    <row r="76" spans="1:12" ht="12.75">
      <c r="A76" s="15" t="s">
        <v>241</v>
      </c>
      <c r="B76" s="15" t="s">
        <v>242</v>
      </c>
      <c r="C76" s="15" t="s">
        <v>184</v>
      </c>
      <c r="D76" s="15" t="s">
        <v>119</v>
      </c>
      <c r="E76" s="15" t="s">
        <v>28</v>
      </c>
      <c r="F76" s="15" t="s">
        <v>296</v>
      </c>
      <c r="G76" s="15" t="s">
        <v>258</v>
      </c>
      <c r="H76" s="15" t="s">
        <v>259</v>
      </c>
      <c r="I76" s="15" t="s">
        <v>32</v>
      </c>
      <c r="J76" s="15" t="s">
        <v>32</v>
      </c>
      <c r="K76" s="15" t="s">
        <v>149</v>
      </c>
      <c r="L76" s="15" t="s">
        <v>105</v>
      </c>
    </row>
    <row r="77" spans="1:12" ht="12.75">
      <c r="A77" s="15" t="s">
        <v>241</v>
      </c>
      <c r="B77" s="15" t="s">
        <v>242</v>
      </c>
      <c r="C77" s="15" t="s">
        <v>184</v>
      </c>
      <c r="D77" s="15" t="s">
        <v>119</v>
      </c>
      <c r="E77" s="15" t="s">
        <v>28</v>
      </c>
      <c r="F77" s="15" t="s">
        <v>297</v>
      </c>
      <c r="G77" s="15" t="s">
        <v>261</v>
      </c>
      <c r="H77" s="15" t="s">
        <v>262</v>
      </c>
      <c r="I77" s="15" t="s">
        <v>32</v>
      </c>
      <c r="J77" s="15" t="s">
        <v>32</v>
      </c>
      <c r="K77" s="15" t="s">
        <v>149</v>
      </c>
      <c r="L77" s="15" t="s">
        <v>105</v>
      </c>
    </row>
    <row r="78" spans="1:12" ht="12.75">
      <c r="A78" s="15" t="s">
        <v>241</v>
      </c>
      <c r="B78" s="15" t="s">
        <v>242</v>
      </c>
      <c r="C78" s="15" t="s">
        <v>184</v>
      </c>
      <c r="D78" s="15" t="s">
        <v>119</v>
      </c>
      <c r="E78" s="15" t="s">
        <v>28</v>
      </c>
      <c r="F78" s="15" t="s">
        <v>298</v>
      </c>
      <c r="G78" s="15" t="s">
        <v>265</v>
      </c>
      <c r="H78" s="15" t="s">
        <v>266</v>
      </c>
      <c r="I78" s="15" t="s">
        <v>32</v>
      </c>
      <c r="J78" s="15" t="s">
        <v>32</v>
      </c>
      <c r="K78" s="15" t="s">
        <v>149</v>
      </c>
      <c r="L78" s="15" t="s">
        <v>105</v>
      </c>
    </row>
    <row r="79" spans="1:12" ht="12.75">
      <c r="A79" s="15" t="s">
        <v>241</v>
      </c>
      <c r="B79" s="15" t="s">
        <v>242</v>
      </c>
      <c r="C79" s="15" t="s">
        <v>184</v>
      </c>
      <c r="D79" s="15" t="s">
        <v>119</v>
      </c>
      <c r="E79" s="15" t="s">
        <v>28</v>
      </c>
      <c r="F79" s="15" t="s">
        <v>299</v>
      </c>
      <c r="G79" s="15" t="s">
        <v>283</v>
      </c>
      <c r="H79" s="15" t="s">
        <v>284</v>
      </c>
      <c r="I79" s="15" t="s">
        <v>32</v>
      </c>
      <c r="J79" s="15" t="s">
        <v>32</v>
      </c>
      <c r="K79" s="15" t="s">
        <v>149</v>
      </c>
      <c r="L79" s="15" t="s">
        <v>105</v>
      </c>
    </row>
    <row r="80" spans="1:12" ht="12.75">
      <c r="A80" s="15" t="s">
        <v>287</v>
      </c>
      <c r="B80" s="15" t="s">
        <v>288</v>
      </c>
      <c r="C80" s="15" t="s">
        <v>184</v>
      </c>
      <c r="D80" s="15" t="s">
        <v>119</v>
      </c>
      <c r="E80" s="15" t="s">
        <v>28</v>
      </c>
      <c r="F80" s="15" t="s">
        <v>300</v>
      </c>
      <c r="G80" s="15" t="s">
        <v>289</v>
      </c>
      <c r="H80" s="15" t="s">
        <v>290</v>
      </c>
      <c r="I80" s="15" t="s">
        <v>32</v>
      </c>
      <c r="J80" s="15" t="s">
        <v>32</v>
      </c>
      <c r="K80" s="15" t="s">
        <v>122</v>
      </c>
      <c r="L80" s="15" t="s">
        <v>65</v>
      </c>
    </row>
    <row r="81" spans="1:12" ht="12.75">
      <c r="A81" s="15" t="s">
        <v>287</v>
      </c>
      <c r="B81" s="15" t="s">
        <v>288</v>
      </c>
      <c r="C81" s="15" t="s">
        <v>184</v>
      </c>
      <c r="D81" s="15" t="s">
        <v>119</v>
      </c>
      <c r="E81" s="15" t="s">
        <v>28</v>
      </c>
      <c r="F81" s="15" t="s">
        <v>286</v>
      </c>
      <c r="G81" s="15" t="s">
        <v>289</v>
      </c>
      <c r="H81" s="15" t="s">
        <v>290</v>
      </c>
      <c r="I81" s="15" t="s">
        <v>32</v>
      </c>
      <c r="J81" s="15" t="s">
        <v>32</v>
      </c>
      <c r="K81" s="15" t="s">
        <v>122</v>
      </c>
      <c r="L81" s="15" t="s">
        <v>65</v>
      </c>
    </row>
    <row r="82" spans="1:12" ht="12.75">
      <c r="A82" s="15" t="s">
        <v>301</v>
      </c>
      <c r="B82" s="15" t="s">
        <v>302</v>
      </c>
      <c r="C82" s="15" t="s">
        <v>184</v>
      </c>
      <c r="D82" s="15" t="s">
        <v>303</v>
      </c>
      <c r="E82" s="15" t="s">
        <v>28</v>
      </c>
      <c r="F82" s="15" t="s">
        <v>297</v>
      </c>
      <c r="G82" s="15" t="s">
        <v>304</v>
      </c>
      <c r="H82" s="15" t="s">
        <v>305</v>
      </c>
      <c r="I82" s="15" t="s">
        <v>306</v>
      </c>
      <c r="J82" s="15" t="s">
        <v>307</v>
      </c>
      <c r="K82" s="15" t="s">
        <v>33</v>
      </c>
      <c r="L82" s="15" t="s">
        <v>203</v>
      </c>
    </row>
    <row r="83" spans="1:12" ht="12.75">
      <c r="A83" s="15" t="s">
        <v>301</v>
      </c>
      <c r="B83" s="15" t="s">
        <v>302</v>
      </c>
      <c r="C83" s="15" t="s">
        <v>184</v>
      </c>
      <c r="D83" s="15" t="s">
        <v>303</v>
      </c>
      <c r="E83" s="15" t="s">
        <v>28</v>
      </c>
      <c r="F83" s="15" t="s">
        <v>263</v>
      </c>
      <c r="G83" s="15" t="s">
        <v>304</v>
      </c>
      <c r="H83" s="15" t="s">
        <v>305</v>
      </c>
      <c r="I83" s="15" t="s">
        <v>306</v>
      </c>
      <c r="J83" s="15" t="s">
        <v>307</v>
      </c>
      <c r="K83" s="15" t="s">
        <v>33</v>
      </c>
      <c r="L83" s="15" t="s">
        <v>203</v>
      </c>
    </row>
    <row r="84" spans="1:12" ht="12.75">
      <c r="A84" s="15" t="s">
        <v>287</v>
      </c>
      <c r="B84" s="15" t="s">
        <v>288</v>
      </c>
      <c r="C84" s="15" t="s">
        <v>184</v>
      </c>
      <c r="D84" s="15" t="s">
        <v>119</v>
      </c>
      <c r="E84" s="15" t="s">
        <v>28</v>
      </c>
      <c r="F84" s="15" t="s">
        <v>280</v>
      </c>
      <c r="G84" s="15" t="s">
        <v>289</v>
      </c>
      <c r="H84" s="15" t="s">
        <v>290</v>
      </c>
      <c r="I84" s="15" t="s">
        <v>32</v>
      </c>
      <c r="J84" s="15" t="s">
        <v>32</v>
      </c>
      <c r="K84" s="15" t="s">
        <v>122</v>
      </c>
      <c r="L84" s="15" t="s">
        <v>65</v>
      </c>
    </row>
    <row r="85" spans="1:12" ht="12.75">
      <c r="A85" s="15" t="s">
        <v>287</v>
      </c>
      <c r="B85" s="15" t="s">
        <v>288</v>
      </c>
      <c r="C85" s="15" t="s">
        <v>184</v>
      </c>
      <c r="D85" s="15" t="s">
        <v>119</v>
      </c>
      <c r="E85" s="15" t="s">
        <v>28</v>
      </c>
      <c r="F85" s="15" t="s">
        <v>308</v>
      </c>
      <c r="G85" s="15" t="s">
        <v>292</v>
      </c>
      <c r="H85" s="15" t="s">
        <v>293</v>
      </c>
      <c r="I85" s="15" t="s">
        <v>32</v>
      </c>
      <c r="J85" s="15" t="s">
        <v>32</v>
      </c>
      <c r="K85" s="15" t="s">
        <v>122</v>
      </c>
      <c r="L85" s="15" t="s">
        <v>65</v>
      </c>
    </row>
    <row r="86" spans="1:12" ht="12.75">
      <c r="A86" s="15" t="s">
        <v>287</v>
      </c>
      <c r="B86" s="15" t="s">
        <v>288</v>
      </c>
      <c r="C86" s="15" t="s">
        <v>184</v>
      </c>
      <c r="D86" s="15" t="s">
        <v>119</v>
      </c>
      <c r="E86" s="15" t="s">
        <v>28</v>
      </c>
      <c r="F86" s="15" t="s">
        <v>309</v>
      </c>
      <c r="G86" s="15" t="s">
        <v>292</v>
      </c>
      <c r="H86" s="15" t="s">
        <v>293</v>
      </c>
      <c r="I86" s="15" t="s">
        <v>32</v>
      </c>
      <c r="J86" s="15" t="s">
        <v>32</v>
      </c>
      <c r="K86" s="15" t="s">
        <v>122</v>
      </c>
      <c r="L86" s="15" t="s">
        <v>65</v>
      </c>
    </row>
    <row r="87" spans="1:12" ht="12.75">
      <c r="A87" s="15" t="s">
        <v>287</v>
      </c>
      <c r="B87" s="15" t="s">
        <v>288</v>
      </c>
      <c r="C87" s="15" t="s">
        <v>184</v>
      </c>
      <c r="D87" s="15" t="s">
        <v>119</v>
      </c>
      <c r="E87" s="15" t="s">
        <v>28</v>
      </c>
      <c r="F87" s="15" t="s">
        <v>281</v>
      </c>
      <c r="G87" s="15" t="s">
        <v>292</v>
      </c>
      <c r="H87" s="15" t="s">
        <v>293</v>
      </c>
      <c r="I87" s="15" t="s">
        <v>32</v>
      </c>
      <c r="J87" s="15" t="s">
        <v>32</v>
      </c>
      <c r="K87" s="15" t="s">
        <v>122</v>
      </c>
      <c r="L87" s="15" t="s">
        <v>65</v>
      </c>
    </row>
    <row r="88" spans="1:12" ht="12.75">
      <c r="A88" s="15" t="s">
        <v>287</v>
      </c>
      <c r="B88" s="15" t="s">
        <v>288</v>
      </c>
      <c r="C88" s="15" t="s">
        <v>184</v>
      </c>
      <c r="D88" s="15" t="s">
        <v>119</v>
      </c>
      <c r="E88" s="15" t="s">
        <v>28</v>
      </c>
      <c r="F88" s="15" t="s">
        <v>299</v>
      </c>
      <c r="G88" s="15" t="s">
        <v>292</v>
      </c>
      <c r="H88" s="15" t="s">
        <v>293</v>
      </c>
      <c r="I88" s="15" t="s">
        <v>32</v>
      </c>
      <c r="J88" s="15" t="s">
        <v>32</v>
      </c>
      <c r="K88" s="15" t="s">
        <v>122</v>
      </c>
      <c r="L88" s="15" t="s">
        <v>65</v>
      </c>
    </row>
    <row r="89" spans="1:12" ht="12.75">
      <c r="A89" s="15" t="s">
        <v>310</v>
      </c>
      <c r="B89" s="15" t="s">
        <v>311</v>
      </c>
      <c r="C89" s="15" t="s">
        <v>184</v>
      </c>
      <c r="D89" s="15" t="s">
        <v>303</v>
      </c>
      <c r="E89" s="15" t="s">
        <v>28</v>
      </c>
      <c r="F89" s="15" t="s">
        <v>250</v>
      </c>
      <c r="G89" s="15" t="s">
        <v>312</v>
      </c>
      <c r="H89" s="15" t="s">
        <v>313</v>
      </c>
      <c r="I89" s="15" t="s">
        <v>32</v>
      </c>
      <c r="J89" s="15" t="s">
        <v>32</v>
      </c>
      <c r="K89" s="15" t="s">
        <v>166</v>
      </c>
      <c r="L89" s="15" t="s">
        <v>314</v>
      </c>
    </row>
    <row r="90" spans="1:12" ht="12.75">
      <c r="A90" s="15" t="s">
        <v>316</v>
      </c>
      <c r="B90" s="15" t="s">
        <v>317</v>
      </c>
      <c r="C90" s="15" t="s">
        <v>26</v>
      </c>
      <c r="D90" s="15" t="s">
        <v>76</v>
      </c>
      <c r="E90" s="15" t="s">
        <v>28</v>
      </c>
      <c r="F90" s="15" t="s">
        <v>29</v>
      </c>
      <c r="G90" s="15" t="s">
        <v>318</v>
      </c>
      <c r="H90" s="15" t="s">
        <v>319</v>
      </c>
      <c r="I90" s="15" t="s">
        <v>32</v>
      </c>
      <c r="J90" s="15" t="s">
        <v>32</v>
      </c>
      <c r="K90" s="15" t="s">
        <v>33</v>
      </c>
      <c r="L90" s="15" t="s">
        <v>34</v>
      </c>
    </row>
    <row r="91" spans="1:12" ht="12.75">
      <c r="A91" s="15" t="s">
        <v>320</v>
      </c>
      <c r="B91" s="15" t="s">
        <v>321</v>
      </c>
      <c r="C91" s="15" t="s">
        <v>26</v>
      </c>
      <c r="D91" s="15" t="s">
        <v>322</v>
      </c>
      <c r="E91" s="15" t="s">
        <v>28</v>
      </c>
      <c r="F91" s="15" t="s">
        <v>29</v>
      </c>
      <c r="G91" s="15" t="s">
        <v>323</v>
      </c>
      <c r="H91" s="15" t="s">
        <v>324</v>
      </c>
      <c r="I91" s="15" t="s">
        <v>32</v>
      </c>
      <c r="J91" s="15" t="s">
        <v>32</v>
      </c>
      <c r="K91" s="15" t="s">
        <v>166</v>
      </c>
      <c r="L91" s="15" t="s">
        <v>65</v>
      </c>
    </row>
    <row r="92" spans="1:12" ht="12.75">
      <c r="A92" s="15" t="s">
        <v>325</v>
      </c>
      <c r="B92" s="15" t="s">
        <v>326</v>
      </c>
      <c r="C92" s="15" t="s">
        <v>26</v>
      </c>
      <c r="D92" s="15" t="s">
        <v>322</v>
      </c>
      <c r="E92" s="15" t="s">
        <v>28</v>
      </c>
      <c r="F92" s="15" t="s">
        <v>29</v>
      </c>
      <c r="G92" s="15" t="s">
        <v>327</v>
      </c>
      <c r="H92" s="15" t="s">
        <v>328</v>
      </c>
      <c r="I92" s="15" t="s">
        <v>32</v>
      </c>
      <c r="J92" s="15" t="s">
        <v>32</v>
      </c>
      <c r="K92" s="15" t="s">
        <v>33</v>
      </c>
      <c r="L92" s="15" t="s">
        <v>34</v>
      </c>
    </row>
    <row r="93" spans="1:12" ht="12.75">
      <c r="A93" s="15" t="s">
        <v>310</v>
      </c>
      <c r="B93" s="15" t="s">
        <v>311</v>
      </c>
      <c r="C93" s="15" t="s">
        <v>184</v>
      </c>
      <c r="D93" s="15" t="s">
        <v>303</v>
      </c>
      <c r="E93" s="15" t="s">
        <v>28</v>
      </c>
      <c r="F93" s="15" t="s">
        <v>251</v>
      </c>
      <c r="G93" s="15" t="s">
        <v>312</v>
      </c>
      <c r="H93" s="15" t="s">
        <v>313</v>
      </c>
      <c r="I93" s="15" t="s">
        <v>32</v>
      </c>
      <c r="J93" s="15" t="s">
        <v>32</v>
      </c>
      <c r="K93" s="15" t="s">
        <v>166</v>
      </c>
      <c r="L93" s="15" t="s">
        <v>314</v>
      </c>
    </row>
    <row r="94" spans="1:12" ht="12.75">
      <c r="A94" s="15" t="s">
        <v>329</v>
      </c>
      <c r="B94" s="15" t="s">
        <v>330</v>
      </c>
      <c r="C94" s="15" t="s">
        <v>26</v>
      </c>
      <c r="D94" s="15" t="s">
        <v>322</v>
      </c>
      <c r="E94" s="15" t="s">
        <v>28</v>
      </c>
      <c r="F94" s="15" t="s">
        <v>29</v>
      </c>
      <c r="G94" s="15" t="s">
        <v>331</v>
      </c>
      <c r="H94" s="15" t="s">
        <v>332</v>
      </c>
      <c r="I94" s="15" t="s">
        <v>333</v>
      </c>
      <c r="J94" s="15" t="s">
        <v>334</v>
      </c>
      <c r="K94" s="15" t="s">
        <v>33</v>
      </c>
      <c r="L94" s="15" t="s">
        <v>34</v>
      </c>
    </row>
    <row r="95" spans="1:12" ht="12.75">
      <c r="A95" s="15" t="s">
        <v>310</v>
      </c>
      <c r="B95" s="15" t="s">
        <v>311</v>
      </c>
      <c r="C95" s="15" t="s">
        <v>184</v>
      </c>
      <c r="D95" s="15" t="s">
        <v>303</v>
      </c>
      <c r="E95" s="15" t="s">
        <v>28</v>
      </c>
      <c r="F95" s="15" t="s">
        <v>252</v>
      </c>
      <c r="G95" s="15" t="s">
        <v>335</v>
      </c>
      <c r="H95" s="15" t="s">
        <v>336</v>
      </c>
      <c r="I95" s="15" t="s">
        <v>32</v>
      </c>
      <c r="J95" s="15" t="s">
        <v>32</v>
      </c>
      <c r="K95" s="15" t="s">
        <v>166</v>
      </c>
      <c r="L95" s="15" t="s">
        <v>314</v>
      </c>
    </row>
    <row r="96" spans="1:12" ht="12.75">
      <c r="A96" s="15" t="s">
        <v>301</v>
      </c>
      <c r="B96" s="15" t="s">
        <v>302</v>
      </c>
      <c r="C96" s="15" t="s">
        <v>184</v>
      </c>
      <c r="D96" s="15" t="s">
        <v>303</v>
      </c>
      <c r="E96" s="15" t="s">
        <v>28</v>
      </c>
      <c r="F96" s="15" t="s">
        <v>295</v>
      </c>
      <c r="G96" s="15" t="s">
        <v>304</v>
      </c>
      <c r="H96" s="15" t="s">
        <v>305</v>
      </c>
      <c r="I96" s="15" t="s">
        <v>306</v>
      </c>
      <c r="J96" s="15" t="s">
        <v>307</v>
      </c>
      <c r="K96" s="15" t="s">
        <v>33</v>
      </c>
      <c r="L96" s="15" t="s">
        <v>203</v>
      </c>
    </row>
    <row r="97" spans="1:12" ht="12.75">
      <c r="A97" s="15" t="s">
        <v>301</v>
      </c>
      <c r="B97" s="15" t="s">
        <v>302</v>
      </c>
      <c r="C97" s="15" t="s">
        <v>184</v>
      </c>
      <c r="D97" s="15" t="s">
        <v>303</v>
      </c>
      <c r="E97" s="15" t="s">
        <v>28</v>
      </c>
      <c r="F97" s="15" t="s">
        <v>296</v>
      </c>
      <c r="G97" s="15" t="s">
        <v>304</v>
      </c>
      <c r="H97" s="15" t="s">
        <v>305</v>
      </c>
      <c r="I97" s="15" t="s">
        <v>306</v>
      </c>
      <c r="J97" s="15" t="s">
        <v>307</v>
      </c>
      <c r="K97" s="15" t="s">
        <v>33</v>
      </c>
      <c r="L97" s="15" t="s">
        <v>203</v>
      </c>
    </row>
    <row r="98" spans="1:12" ht="12.75">
      <c r="A98" s="15" t="s">
        <v>301</v>
      </c>
      <c r="B98" s="15" t="s">
        <v>302</v>
      </c>
      <c r="C98" s="15" t="s">
        <v>184</v>
      </c>
      <c r="D98" s="15" t="s">
        <v>303</v>
      </c>
      <c r="E98" s="15" t="s">
        <v>28</v>
      </c>
      <c r="F98" s="15" t="s">
        <v>257</v>
      </c>
      <c r="G98" s="15" t="s">
        <v>304</v>
      </c>
      <c r="H98" s="15" t="s">
        <v>305</v>
      </c>
      <c r="I98" s="15" t="s">
        <v>306</v>
      </c>
      <c r="J98" s="15" t="s">
        <v>307</v>
      </c>
      <c r="K98" s="15" t="s">
        <v>33</v>
      </c>
      <c r="L98" s="15" t="s">
        <v>203</v>
      </c>
    </row>
    <row r="99" spans="1:12" ht="12.75">
      <c r="A99" s="15" t="s">
        <v>301</v>
      </c>
      <c r="B99" s="15" t="s">
        <v>302</v>
      </c>
      <c r="C99" s="15" t="s">
        <v>184</v>
      </c>
      <c r="D99" s="15" t="s">
        <v>303</v>
      </c>
      <c r="E99" s="15" t="s">
        <v>28</v>
      </c>
      <c r="F99" s="15" t="s">
        <v>260</v>
      </c>
      <c r="G99" s="15" t="s">
        <v>304</v>
      </c>
      <c r="H99" s="15" t="s">
        <v>305</v>
      </c>
      <c r="I99" s="15" t="s">
        <v>306</v>
      </c>
      <c r="J99" s="15" t="s">
        <v>307</v>
      </c>
      <c r="K99" s="15" t="s">
        <v>33</v>
      </c>
      <c r="L99" s="15" t="s">
        <v>203</v>
      </c>
    </row>
    <row r="100" spans="1:12" ht="12.75">
      <c r="A100" s="15" t="s">
        <v>337</v>
      </c>
      <c r="B100" s="15" t="s">
        <v>338</v>
      </c>
      <c r="C100" s="15" t="s">
        <v>184</v>
      </c>
      <c r="D100" s="15" t="s">
        <v>99</v>
      </c>
      <c r="E100" s="15" t="s">
        <v>28</v>
      </c>
      <c r="F100" s="15" t="s">
        <v>294</v>
      </c>
      <c r="G100" s="15" t="s">
        <v>339</v>
      </c>
      <c r="H100" s="15" t="s">
        <v>340</v>
      </c>
      <c r="I100" s="15" t="s">
        <v>341</v>
      </c>
      <c r="J100" s="15" t="s">
        <v>342</v>
      </c>
      <c r="K100" s="15" t="s">
        <v>104</v>
      </c>
      <c r="L100" s="15" t="s">
        <v>105</v>
      </c>
    </row>
    <row r="101" spans="1:12" ht="12.75">
      <c r="A101" s="15" t="s">
        <v>343</v>
      </c>
      <c r="B101" s="15" t="s">
        <v>344</v>
      </c>
      <c r="C101" s="15" t="s">
        <v>184</v>
      </c>
      <c r="D101" s="15" t="s">
        <v>99</v>
      </c>
      <c r="E101" s="15" t="s">
        <v>28</v>
      </c>
      <c r="F101" s="15" t="s">
        <v>294</v>
      </c>
      <c r="G101" s="15" t="s">
        <v>345</v>
      </c>
      <c r="H101" s="15" t="s">
        <v>346</v>
      </c>
      <c r="I101" s="15" t="s">
        <v>347</v>
      </c>
      <c r="J101" s="15" t="s">
        <v>348</v>
      </c>
      <c r="K101" s="15" t="s">
        <v>33</v>
      </c>
      <c r="L101" s="15" t="s">
        <v>34</v>
      </c>
    </row>
    <row r="102" spans="1:12" ht="12.75">
      <c r="A102" s="15" t="s">
        <v>349</v>
      </c>
      <c r="B102" s="15" t="s">
        <v>350</v>
      </c>
      <c r="C102" s="15" t="s">
        <v>184</v>
      </c>
      <c r="D102" s="15" t="s">
        <v>99</v>
      </c>
      <c r="E102" s="15" t="s">
        <v>28</v>
      </c>
      <c r="F102" s="15" t="s">
        <v>294</v>
      </c>
      <c r="G102" s="15" t="s">
        <v>351</v>
      </c>
      <c r="H102" s="15" t="s">
        <v>352</v>
      </c>
      <c r="I102" s="15" t="s">
        <v>353</v>
      </c>
      <c r="J102" s="15" t="s">
        <v>354</v>
      </c>
      <c r="K102" s="15" t="s">
        <v>355</v>
      </c>
      <c r="L102" s="15" t="s">
        <v>356</v>
      </c>
    </row>
    <row r="103" spans="1:12" ht="12.75">
      <c r="A103" s="15" t="s">
        <v>357</v>
      </c>
      <c r="B103" s="15" t="s">
        <v>358</v>
      </c>
      <c r="C103" s="15" t="s">
        <v>26</v>
      </c>
      <c r="D103" s="15" t="s">
        <v>359</v>
      </c>
      <c r="E103" s="15" t="s">
        <v>28</v>
      </c>
      <c r="F103" s="15" t="s">
        <v>29</v>
      </c>
      <c r="G103" s="15" t="s">
        <v>360</v>
      </c>
      <c r="H103" s="15" t="s">
        <v>361</v>
      </c>
      <c r="I103" s="15" t="s">
        <v>32</v>
      </c>
      <c r="J103" s="15" t="s">
        <v>32</v>
      </c>
      <c r="K103" s="15" t="s">
        <v>104</v>
      </c>
      <c r="L103" s="15" t="s">
        <v>105</v>
      </c>
    </row>
    <row r="104" spans="1:12" ht="12.75">
      <c r="A104" s="15" t="s">
        <v>362</v>
      </c>
      <c r="B104" s="15" t="s">
        <v>363</v>
      </c>
      <c r="C104" s="15" t="s">
        <v>184</v>
      </c>
      <c r="D104" s="15" t="s">
        <v>364</v>
      </c>
      <c r="E104" s="15" t="s">
        <v>28</v>
      </c>
      <c r="F104" s="15" t="s">
        <v>29</v>
      </c>
      <c r="G104" s="15" t="s">
        <v>365</v>
      </c>
      <c r="H104" s="15" t="s">
        <v>366</v>
      </c>
      <c r="I104" s="15" t="s">
        <v>32</v>
      </c>
      <c r="J104" s="15" t="s">
        <v>32</v>
      </c>
      <c r="K104" s="15" t="s">
        <v>166</v>
      </c>
      <c r="L104" s="15" t="s">
        <v>65</v>
      </c>
    </row>
    <row r="105" spans="1:12" ht="12.75">
      <c r="A105" s="15" t="s">
        <v>367</v>
      </c>
      <c r="B105" s="15" t="s">
        <v>368</v>
      </c>
      <c r="C105" s="15" t="s">
        <v>26</v>
      </c>
      <c r="D105" s="15" t="s">
        <v>359</v>
      </c>
      <c r="E105" s="15" t="s">
        <v>28</v>
      </c>
      <c r="F105" s="15" t="s">
        <v>29</v>
      </c>
      <c r="G105" s="15" t="s">
        <v>369</v>
      </c>
      <c r="H105" s="15" t="s">
        <v>370</v>
      </c>
      <c r="I105" s="15" t="s">
        <v>32</v>
      </c>
      <c r="J105" s="15" t="s">
        <v>32</v>
      </c>
      <c r="K105" s="15" t="s">
        <v>104</v>
      </c>
      <c r="L105" s="15" t="s">
        <v>105</v>
      </c>
    </row>
    <row r="106" spans="1:12" ht="12.75">
      <c r="A106" s="15" t="s">
        <v>371</v>
      </c>
      <c r="B106" s="15" t="s">
        <v>372</v>
      </c>
      <c r="C106" s="15" t="s">
        <v>26</v>
      </c>
      <c r="D106" s="15" t="s">
        <v>359</v>
      </c>
      <c r="E106" s="15" t="s">
        <v>28</v>
      </c>
      <c r="F106" s="15" t="s">
        <v>29</v>
      </c>
      <c r="G106" s="15" t="s">
        <v>373</v>
      </c>
      <c r="H106" s="15" t="s">
        <v>374</v>
      </c>
      <c r="I106" s="15" t="s">
        <v>32</v>
      </c>
      <c r="J106" s="15" t="s">
        <v>32</v>
      </c>
      <c r="K106" s="15" t="s">
        <v>104</v>
      </c>
      <c r="L106" s="15" t="s">
        <v>105</v>
      </c>
    </row>
    <row r="107" spans="1:12" ht="12.75">
      <c r="A107" s="15" t="s">
        <v>375</v>
      </c>
      <c r="B107" s="15" t="s">
        <v>376</v>
      </c>
      <c r="C107" s="15" t="s">
        <v>26</v>
      </c>
      <c r="D107" s="15" t="s">
        <v>377</v>
      </c>
      <c r="E107" s="15" t="s">
        <v>28</v>
      </c>
      <c r="F107" s="15" t="s">
        <v>29</v>
      </c>
      <c r="G107" s="15" t="s">
        <v>378</v>
      </c>
      <c r="H107" s="15" t="s">
        <v>379</v>
      </c>
      <c r="I107" s="15" t="s">
        <v>32</v>
      </c>
      <c r="J107" s="15" t="s">
        <v>32</v>
      </c>
      <c r="K107" s="15" t="s">
        <v>355</v>
      </c>
      <c r="L107" s="15" t="s">
        <v>356</v>
      </c>
    </row>
    <row r="108" spans="1:12" ht="12.75">
      <c r="A108" s="15" t="s">
        <v>380</v>
      </c>
      <c r="B108" s="15" t="s">
        <v>381</v>
      </c>
      <c r="C108" s="15" t="s">
        <v>184</v>
      </c>
      <c r="D108" s="15" t="s">
        <v>119</v>
      </c>
      <c r="E108" s="15" t="s">
        <v>28</v>
      </c>
      <c r="F108" s="15" t="s">
        <v>29</v>
      </c>
      <c r="G108" s="15" t="s">
        <v>382</v>
      </c>
      <c r="H108" s="15" t="s">
        <v>383</v>
      </c>
      <c r="I108" s="15" t="s">
        <v>32</v>
      </c>
      <c r="J108" s="15" t="s">
        <v>32</v>
      </c>
      <c r="K108" s="15" t="s">
        <v>149</v>
      </c>
      <c r="L108" s="15" t="s">
        <v>384</v>
      </c>
    </row>
    <row r="109" spans="1:12" ht="12.75">
      <c r="A109" s="15" t="s">
        <v>385</v>
      </c>
      <c r="B109" s="15" t="s">
        <v>386</v>
      </c>
      <c r="C109" s="15" t="s">
        <v>387</v>
      </c>
      <c r="D109" s="15" t="s">
        <v>27</v>
      </c>
      <c r="E109" s="15" t="s">
        <v>28</v>
      </c>
      <c r="F109" s="15" t="s">
        <v>29</v>
      </c>
      <c r="G109" s="15" t="s">
        <v>388</v>
      </c>
      <c r="H109" s="15" t="s">
        <v>389</v>
      </c>
      <c r="I109" s="15" t="s">
        <v>32</v>
      </c>
      <c r="J109" s="15" t="s">
        <v>32</v>
      </c>
      <c r="K109" s="15" t="s">
        <v>122</v>
      </c>
      <c r="L109" s="15" t="s">
        <v>34</v>
      </c>
    </row>
    <row r="110" spans="1:12" ht="12.75">
      <c r="A110" s="15" t="s">
        <v>390</v>
      </c>
      <c r="B110" s="15" t="s">
        <v>391</v>
      </c>
      <c r="C110" s="15" t="s">
        <v>26</v>
      </c>
      <c r="D110" s="15" t="s">
        <v>322</v>
      </c>
      <c r="E110" s="15" t="s">
        <v>28</v>
      </c>
      <c r="F110" s="15" t="s">
        <v>29</v>
      </c>
      <c r="G110" s="15" t="s">
        <v>323</v>
      </c>
      <c r="H110" s="15" t="s">
        <v>324</v>
      </c>
      <c r="I110" s="15" t="s">
        <v>32</v>
      </c>
      <c r="J110" s="15" t="s">
        <v>32</v>
      </c>
      <c r="K110" s="15" t="s">
        <v>33</v>
      </c>
      <c r="L110" s="15" t="s">
        <v>34</v>
      </c>
    </row>
    <row r="111" spans="1:12" ht="12.75">
      <c r="A111" s="15" t="s">
        <v>392</v>
      </c>
      <c r="B111" s="15" t="s">
        <v>393</v>
      </c>
      <c r="C111" s="15" t="s">
        <v>26</v>
      </c>
      <c r="D111" s="15" t="s">
        <v>322</v>
      </c>
      <c r="E111" s="15" t="s">
        <v>28</v>
      </c>
      <c r="F111" s="15" t="s">
        <v>29</v>
      </c>
      <c r="G111" s="15" t="s">
        <v>394</v>
      </c>
      <c r="H111" s="15" t="s">
        <v>395</v>
      </c>
      <c r="I111" s="15" t="s">
        <v>32</v>
      </c>
      <c r="J111" s="15" t="s">
        <v>32</v>
      </c>
      <c r="K111" s="15" t="s">
        <v>33</v>
      </c>
      <c r="L111" s="15" t="s">
        <v>34</v>
      </c>
    </row>
    <row r="112" spans="1:12" ht="12.75">
      <c r="A112" s="15" t="s">
        <v>396</v>
      </c>
      <c r="B112" s="15" t="s">
        <v>397</v>
      </c>
      <c r="C112" s="15" t="s">
        <v>26</v>
      </c>
      <c r="D112" s="15" t="s">
        <v>322</v>
      </c>
      <c r="E112" s="15" t="s">
        <v>28</v>
      </c>
      <c r="F112" s="15" t="s">
        <v>29</v>
      </c>
      <c r="G112" s="15" t="s">
        <v>398</v>
      </c>
      <c r="H112" s="15" t="s">
        <v>399</v>
      </c>
      <c r="I112" s="15" t="s">
        <v>32</v>
      </c>
      <c r="J112" s="15" t="s">
        <v>32</v>
      </c>
      <c r="K112" s="15" t="s">
        <v>33</v>
      </c>
      <c r="L112" s="15" t="s">
        <v>34</v>
      </c>
    </row>
    <row r="113" spans="1:12" ht="12.75">
      <c r="A113" s="15" t="s">
        <v>400</v>
      </c>
      <c r="B113" s="15" t="s">
        <v>401</v>
      </c>
      <c r="C113" s="15" t="s">
        <v>26</v>
      </c>
      <c r="D113" s="15" t="s">
        <v>322</v>
      </c>
      <c r="E113" s="15" t="s">
        <v>28</v>
      </c>
      <c r="F113" s="15" t="s">
        <v>29</v>
      </c>
      <c r="G113" s="15" t="s">
        <v>402</v>
      </c>
      <c r="H113" s="15" t="s">
        <v>403</v>
      </c>
      <c r="I113" s="15" t="s">
        <v>32</v>
      </c>
      <c r="J113" s="15" t="s">
        <v>32</v>
      </c>
      <c r="K113" s="15" t="s">
        <v>33</v>
      </c>
      <c r="L113" s="15" t="s">
        <v>34</v>
      </c>
    </row>
    <row r="114" spans="1:12" ht="12.75">
      <c r="A114" s="15" t="s">
        <v>404</v>
      </c>
      <c r="B114" s="15" t="s">
        <v>405</v>
      </c>
      <c r="C114" s="15" t="s">
        <v>26</v>
      </c>
      <c r="D114" s="15" t="s">
        <v>322</v>
      </c>
      <c r="E114" s="15" t="s">
        <v>28</v>
      </c>
      <c r="F114" s="15" t="s">
        <v>29</v>
      </c>
      <c r="G114" s="15" t="s">
        <v>406</v>
      </c>
      <c r="H114" s="15" t="s">
        <v>407</v>
      </c>
      <c r="I114" s="15" t="s">
        <v>32</v>
      </c>
      <c r="J114" s="15" t="s">
        <v>32</v>
      </c>
      <c r="K114" s="15" t="s">
        <v>33</v>
      </c>
      <c r="L114" s="15" t="s">
        <v>34</v>
      </c>
    </row>
    <row r="115" spans="1:12" ht="12.75">
      <c r="A115" s="15" t="s">
        <v>408</v>
      </c>
      <c r="B115" s="15" t="s">
        <v>409</v>
      </c>
      <c r="C115" s="15" t="s">
        <v>184</v>
      </c>
      <c r="D115" s="15" t="s">
        <v>359</v>
      </c>
      <c r="E115" s="15" t="s">
        <v>28</v>
      </c>
      <c r="F115" s="15" t="s">
        <v>29</v>
      </c>
      <c r="G115" s="15" t="s">
        <v>258</v>
      </c>
      <c r="H115" s="15" t="s">
        <v>259</v>
      </c>
      <c r="I115" s="15" t="s">
        <v>32</v>
      </c>
      <c r="J115" s="15" t="s">
        <v>32</v>
      </c>
      <c r="K115" s="15" t="s">
        <v>104</v>
      </c>
      <c r="L115" s="15" t="s">
        <v>105</v>
      </c>
    </row>
    <row r="116" spans="1:12" ht="12.75">
      <c r="A116" s="15" t="s">
        <v>410</v>
      </c>
      <c r="B116" s="15" t="s">
        <v>411</v>
      </c>
      <c r="C116" s="15" t="s">
        <v>26</v>
      </c>
      <c r="D116" s="15" t="s">
        <v>322</v>
      </c>
      <c r="E116" s="15" t="s">
        <v>28</v>
      </c>
      <c r="F116" s="15" t="s">
        <v>29</v>
      </c>
      <c r="G116" s="15" t="s">
        <v>412</v>
      </c>
      <c r="H116" s="15" t="s">
        <v>413</v>
      </c>
      <c r="I116" s="15" t="s">
        <v>32</v>
      </c>
      <c r="J116" s="15" t="s">
        <v>32</v>
      </c>
      <c r="K116" s="15" t="s">
        <v>33</v>
      </c>
      <c r="L116" s="15" t="s">
        <v>34</v>
      </c>
    </row>
    <row r="117" spans="1:12" ht="12.75">
      <c r="A117" s="15" t="s">
        <v>414</v>
      </c>
      <c r="B117" s="15" t="s">
        <v>415</v>
      </c>
      <c r="C117" s="15" t="s">
        <v>26</v>
      </c>
      <c r="D117" s="15" t="s">
        <v>322</v>
      </c>
      <c r="E117" s="15" t="s">
        <v>28</v>
      </c>
      <c r="F117" s="15" t="s">
        <v>29</v>
      </c>
      <c r="G117" s="15" t="s">
        <v>416</v>
      </c>
      <c r="H117" s="15" t="s">
        <v>417</v>
      </c>
      <c r="I117" s="15" t="s">
        <v>32</v>
      </c>
      <c r="J117" s="15" t="s">
        <v>32</v>
      </c>
      <c r="K117" s="15" t="s">
        <v>33</v>
      </c>
      <c r="L117" s="15" t="s">
        <v>34</v>
      </c>
    </row>
    <row r="118" spans="1:12" ht="12.75">
      <c r="A118" s="15" t="s">
        <v>418</v>
      </c>
      <c r="B118" s="15" t="s">
        <v>419</v>
      </c>
      <c r="C118" s="15" t="s">
        <v>26</v>
      </c>
      <c r="D118" s="15" t="s">
        <v>322</v>
      </c>
      <c r="E118" s="15" t="s">
        <v>28</v>
      </c>
      <c r="F118" s="15" t="s">
        <v>29</v>
      </c>
      <c r="G118" s="15" t="s">
        <v>398</v>
      </c>
      <c r="H118" s="15" t="s">
        <v>399</v>
      </c>
      <c r="I118" s="15" t="s">
        <v>32</v>
      </c>
      <c r="J118" s="15" t="s">
        <v>32</v>
      </c>
      <c r="K118" s="15" t="s">
        <v>33</v>
      </c>
      <c r="L118" s="15" t="s">
        <v>34</v>
      </c>
    </row>
    <row r="119" spans="1:12" ht="12.75">
      <c r="A119" s="15" t="s">
        <v>420</v>
      </c>
      <c r="B119" s="15" t="s">
        <v>421</v>
      </c>
      <c r="C119" s="15" t="s">
        <v>26</v>
      </c>
      <c r="D119" s="15" t="s">
        <v>422</v>
      </c>
      <c r="E119" s="15" t="s">
        <v>28</v>
      </c>
      <c r="F119" s="15" t="s">
        <v>29</v>
      </c>
      <c r="G119" s="15" t="s">
        <v>423</v>
      </c>
      <c r="H119" s="15" t="s">
        <v>424</v>
      </c>
      <c r="I119" s="15" t="s">
        <v>32</v>
      </c>
      <c r="J119" s="15" t="s">
        <v>32</v>
      </c>
      <c r="K119" s="15" t="s">
        <v>104</v>
      </c>
      <c r="L119" s="15" t="s">
        <v>105</v>
      </c>
    </row>
    <row r="120" spans="1:12" ht="12.75">
      <c r="A120" s="15" t="s">
        <v>425</v>
      </c>
      <c r="B120" s="15" t="s">
        <v>426</v>
      </c>
      <c r="C120" s="15" t="s">
        <v>26</v>
      </c>
      <c r="D120" s="15" t="s">
        <v>422</v>
      </c>
      <c r="E120" s="15" t="s">
        <v>28</v>
      </c>
      <c r="F120" s="15" t="s">
        <v>29</v>
      </c>
      <c r="G120" s="15" t="s">
        <v>427</v>
      </c>
      <c r="H120" s="15" t="s">
        <v>428</v>
      </c>
      <c r="I120" s="15" t="s">
        <v>32</v>
      </c>
      <c r="J120" s="15" t="s">
        <v>32</v>
      </c>
      <c r="K120" s="15" t="s">
        <v>33</v>
      </c>
      <c r="L120" s="15" t="s">
        <v>34</v>
      </c>
    </row>
    <row r="121" spans="1:12" ht="12.75">
      <c r="A121" s="15" t="s">
        <v>429</v>
      </c>
      <c r="B121" s="15" t="s">
        <v>430</v>
      </c>
      <c r="C121" s="15" t="s">
        <v>184</v>
      </c>
      <c r="D121" s="15" t="s">
        <v>185</v>
      </c>
      <c r="E121" s="15" t="s">
        <v>28</v>
      </c>
      <c r="F121" s="15" t="s">
        <v>250</v>
      </c>
      <c r="G121" s="15" t="s">
        <v>431</v>
      </c>
      <c r="H121" s="15" t="s">
        <v>432</v>
      </c>
      <c r="I121" s="15" t="s">
        <v>32</v>
      </c>
      <c r="J121" s="15" t="s">
        <v>32</v>
      </c>
      <c r="K121" s="15" t="s">
        <v>122</v>
      </c>
      <c r="L121" s="15" t="s">
        <v>65</v>
      </c>
    </row>
    <row r="122" spans="1:12" ht="12.75">
      <c r="A122" s="15" t="s">
        <v>433</v>
      </c>
      <c r="B122" s="15" t="s">
        <v>434</v>
      </c>
      <c r="C122" s="15" t="s">
        <v>26</v>
      </c>
      <c r="D122" s="15" t="s">
        <v>114</v>
      </c>
      <c r="E122" s="15" t="s">
        <v>28</v>
      </c>
      <c r="F122" s="15" t="s">
        <v>29</v>
      </c>
      <c r="G122" s="15" t="s">
        <v>435</v>
      </c>
      <c r="H122" s="15" t="s">
        <v>436</v>
      </c>
      <c r="I122" s="15" t="s">
        <v>32</v>
      </c>
      <c r="J122" s="15" t="s">
        <v>32</v>
      </c>
      <c r="K122" s="15" t="s">
        <v>33</v>
      </c>
      <c r="L122" s="15" t="s">
        <v>34</v>
      </c>
    </row>
    <row r="123" spans="1:12" ht="12.75">
      <c r="A123" s="15" t="s">
        <v>437</v>
      </c>
      <c r="B123" s="15" t="s">
        <v>438</v>
      </c>
      <c r="C123" s="15" t="s">
        <v>26</v>
      </c>
      <c r="D123" s="15" t="s">
        <v>439</v>
      </c>
      <c r="E123" s="15" t="s">
        <v>28</v>
      </c>
      <c r="F123" s="15" t="s">
        <v>29</v>
      </c>
      <c r="G123" s="15" t="s">
        <v>440</v>
      </c>
      <c r="H123" s="15" t="s">
        <v>441</v>
      </c>
      <c r="I123" s="15" t="s">
        <v>442</v>
      </c>
      <c r="J123" s="15" t="s">
        <v>443</v>
      </c>
      <c r="K123" s="15" t="s">
        <v>149</v>
      </c>
      <c r="L123" s="15" t="s">
        <v>384</v>
      </c>
    </row>
    <row r="124" spans="1:12" ht="12.75">
      <c r="A124" s="15" t="s">
        <v>444</v>
      </c>
      <c r="B124" s="15" t="s">
        <v>445</v>
      </c>
      <c r="C124" s="15" t="s">
        <v>184</v>
      </c>
      <c r="D124" s="15" t="s">
        <v>185</v>
      </c>
      <c r="E124" s="15" t="s">
        <v>28</v>
      </c>
      <c r="F124" s="15" t="s">
        <v>294</v>
      </c>
      <c r="G124" s="15" t="s">
        <v>446</v>
      </c>
      <c r="H124" s="15" t="s">
        <v>447</v>
      </c>
      <c r="I124" s="15" t="s">
        <v>32</v>
      </c>
      <c r="J124" s="15" t="s">
        <v>32</v>
      </c>
      <c r="K124" s="15" t="s">
        <v>122</v>
      </c>
      <c r="L124" s="15" t="s">
        <v>60</v>
      </c>
    </row>
    <row r="125" spans="1:12" ht="12.75">
      <c r="A125" s="15" t="s">
        <v>429</v>
      </c>
      <c r="B125" s="15" t="s">
        <v>430</v>
      </c>
      <c r="C125" s="15" t="s">
        <v>184</v>
      </c>
      <c r="D125" s="15" t="s">
        <v>185</v>
      </c>
      <c r="E125" s="15" t="s">
        <v>28</v>
      </c>
      <c r="F125" s="15" t="s">
        <v>251</v>
      </c>
      <c r="G125" s="15" t="s">
        <v>431</v>
      </c>
      <c r="H125" s="15" t="s">
        <v>432</v>
      </c>
      <c r="I125" s="15" t="s">
        <v>32</v>
      </c>
      <c r="J125" s="15" t="s">
        <v>32</v>
      </c>
      <c r="K125" s="15" t="s">
        <v>122</v>
      </c>
      <c r="L125" s="15" t="s">
        <v>65</v>
      </c>
    </row>
    <row r="126" spans="1:12" ht="12.75">
      <c r="A126" s="15" t="s">
        <v>448</v>
      </c>
      <c r="B126" s="15" t="s">
        <v>449</v>
      </c>
      <c r="C126" s="15" t="s">
        <v>184</v>
      </c>
      <c r="D126" s="15" t="s">
        <v>185</v>
      </c>
      <c r="E126" s="15" t="s">
        <v>28</v>
      </c>
      <c r="F126" s="15" t="s">
        <v>294</v>
      </c>
      <c r="G126" s="15" t="s">
        <v>446</v>
      </c>
      <c r="H126" s="15" t="s">
        <v>447</v>
      </c>
      <c r="I126" s="15" t="s">
        <v>32</v>
      </c>
      <c r="J126" s="15" t="s">
        <v>32</v>
      </c>
      <c r="K126" s="15" t="s">
        <v>122</v>
      </c>
      <c r="L126" s="15" t="s">
        <v>60</v>
      </c>
    </row>
    <row r="127" spans="1:12" ht="12.75">
      <c r="A127" s="15" t="s">
        <v>450</v>
      </c>
      <c r="B127" s="15" t="s">
        <v>451</v>
      </c>
      <c r="C127" s="15" t="s">
        <v>184</v>
      </c>
      <c r="D127" s="15" t="s">
        <v>185</v>
      </c>
      <c r="E127" s="15" t="s">
        <v>28</v>
      </c>
      <c r="F127" s="15" t="s">
        <v>294</v>
      </c>
      <c r="G127" s="15" t="s">
        <v>452</v>
      </c>
      <c r="H127" s="15" t="s">
        <v>453</v>
      </c>
      <c r="I127" s="15" t="s">
        <v>32</v>
      </c>
      <c r="J127" s="15" t="s">
        <v>32</v>
      </c>
      <c r="K127" s="15" t="s">
        <v>122</v>
      </c>
      <c r="L127" s="15" t="s">
        <v>65</v>
      </c>
    </row>
    <row r="128" spans="1:12" ht="12.75">
      <c r="A128" s="15" t="s">
        <v>454</v>
      </c>
      <c r="B128" s="15" t="s">
        <v>455</v>
      </c>
      <c r="C128" s="15" t="s">
        <v>184</v>
      </c>
      <c r="D128" s="15" t="s">
        <v>185</v>
      </c>
      <c r="E128" s="15" t="s">
        <v>28</v>
      </c>
      <c r="F128" s="15" t="s">
        <v>294</v>
      </c>
      <c r="G128" s="15" t="s">
        <v>456</v>
      </c>
      <c r="H128" s="15" t="s">
        <v>457</v>
      </c>
      <c r="I128" s="15" t="s">
        <v>32</v>
      </c>
      <c r="J128" s="15" t="s">
        <v>32</v>
      </c>
      <c r="K128" s="15" t="s">
        <v>122</v>
      </c>
      <c r="L128" s="15" t="s">
        <v>65</v>
      </c>
    </row>
    <row r="129" spans="1:12" ht="12.75">
      <c r="A129" s="15" t="s">
        <v>458</v>
      </c>
      <c r="B129" s="15" t="s">
        <v>459</v>
      </c>
      <c r="C129" s="15" t="s">
        <v>26</v>
      </c>
      <c r="D129" s="15" t="s">
        <v>322</v>
      </c>
      <c r="E129" s="15" t="s">
        <v>28</v>
      </c>
      <c r="F129" s="15" t="s">
        <v>29</v>
      </c>
      <c r="G129" s="15" t="s">
        <v>327</v>
      </c>
      <c r="H129" s="15" t="s">
        <v>328</v>
      </c>
      <c r="I129" s="15" t="s">
        <v>32</v>
      </c>
      <c r="J129" s="15" t="s">
        <v>32</v>
      </c>
      <c r="K129" s="15" t="s">
        <v>33</v>
      </c>
      <c r="L129" s="15" t="s">
        <v>34</v>
      </c>
    </row>
    <row r="130" spans="1:12" ht="12.75">
      <c r="A130" s="15" t="s">
        <v>460</v>
      </c>
      <c r="B130" s="15" t="s">
        <v>461</v>
      </c>
      <c r="C130" s="15" t="s">
        <v>26</v>
      </c>
      <c r="D130" s="15" t="s">
        <v>322</v>
      </c>
      <c r="E130" s="15" t="s">
        <v>28</v>
      </c>
      <c r="F130" s="15" t="s">
        <v>29</v>
      </c>
      <c r="G130" s="15" t="s">
        <v>462</v>
      </c>
      <c r="H130" s="15" t="s">
        <v>463</v>
      </c>
      <c r="I130" s="15" t="s">
        <v>32</v>
      </c>
      <c r="J130" s="15" t="s">
        <v>32</v>
      </c>
      <c r="K130" s="15" t="s">
        <v>33</v>
      </c>
      <c r="L130" s="15" t="s">
        <v>34</v>
      </c>
    </row>
    <row r="131" spans="1:12" ht="12.75">
      <c r="A131" s="15" t="s">
        <v>464</v>
      </c>
      <c r="B131" s="15" t="s">
        <v>465</v>
      </c>
      <c r="C131" s="15" t="s">
        <v>26</v>
      </c>
      <c r="D131" s="15" t="s">
        <v>322</v>
      </c>
      <c r="E131" s="15" t="s">
        <v>28</v>
      </c>
      <c r="F131" s="15" t="s">
        <v>29</v>
      </c>
      <c r="G131" s="15" t="s">
        <v>466</v>
      </c>
      <c r="H131" s="15" t="s">
        <v>467</v>
      </c>
      <c r="I131" s="15" t="s">
        <v>32</v>
      </c>
      <c r="J131" s="15" t="s">
        <v>32</v>
      </c>
      <c r="K131" s="15" t="s">
        <v>33</v>
      </c>
      <c r="L131" s="15" t="s">
        <v>34</v>
      </c>
    </row>
    <row r="132" spans="1:12" ht="12.75">
      <c r="A132" s="15" t="s">
        <v>468</v>
      </c>
      <c r="B132" s="15" t="s">
        <v>469</v>
      </c>
      <c r="C132" s="15" t="s">
        <v>26</v>
      </c>
      <c r="D132" s="15" t="s">
        <v>322</v>
      </c>
      <c r="E132" s="15" t="s">
        <v>28</v>
      </c>
      <c r="F132" s="15" t="s">
        <v>29</v>
      </c>
      <c r="G132" s="15" t="s">
        <v>470</v>
      </c>
      <c r="H132" s="15" t="s">
        <v>471</v>
      </c>
      <c r="I132" s="15" t="s">
        <v>32</v>
      </c>
      <c r="J132" s="15" t="s">
        <v>32</v>
      </c>
      <c r="K132" s="15" t="s">
        <v>33</v>
      </c>
      <c r="L132" s="15" t="s">
        <v>34</v>
      </c>
    </row>
    <row r="133" spans="1:12" ht="12.75">
      <c r="A133" s="15" t="s">
        <v>472</v>
      </c>
      <c r="B133" s="15" t="s">
        <v>473</v>
      </c>
      <c r="C133" s="15" t="s">
        <v>26</v>
      </c>
      <c r="D133" s="15" t="s">
        <v>322</v>
      </c>
      <c r="E133" s="15" t="s">
        <v>28</v>
      </c>
      <c r="F133" s="15" t="s">
        <v>29</v>
      </c>
      <c r="G133" s="15" t="s">
        <v>258</v>
      </c>
      <c r="H133" s="15" t="s">
        <v>259</v>
      </c>
      <c r="I133" s="15" t="s">
        <v>32</v>
      </c>
      <c r="J133" s="15" t="s">
        <v>32</v>
      </c>
      <c r="K133" s="15" t="s">
        <v>104</v>
      </c>
      <c r="L133" s="15" t="s">
        <v>105</v>
      </c>
    </row>
    <row r="134" spans="1:12" ht="12.75">
      <c r="A134" s="15" t="s">
        <v>474</v>
      </c>
      <c r="B134" s="15" t="s">
        <v>475</v>
      </c>
      <c r="C134" s="15" t="s">
        <v>26</v>
      </c>
      <c r="D134" s="15" t="s">
        <v>138</v>
      </c>
      <c r="E134" s="15" t="s">
        <v>28</v>
      </c>
      <c r="F134" s="15" t="s">
        <v>29</v>
      </c>
      <c r="G134" s="15" t="s">
        <v>476</v>
      </c>
      <c r="H134" s="15" t="s">
        <v>477</v>
      </c>
      <c r="I134" s="15" t="s">
        <v>32</v>
      </c>
      <c r="J134" s="15" t="s">
        <v>32</v>
      </c>
      <c r="K134" s="15" t="s">
        <v>33</v>
      </c>
      <c r="L134" s="15" t="s">
        <v>34</v>
      </c>
    </row>
    <row r="135" spans="1:12" ht="12.75">
      <c r="A135" s="15" t="s">
        <v>478</v>
      </c>
      <c r="B135" s="15" t="s">
        <v>479</v>
      </c>
      <c r="C135" s="15" t="s">
        <v>26</v>
      </c>
      <c r="D135" s="15" t="s">
        <v>138</v>
      </c>
      <c r="E135" s="15" t="s">
        <v>28</v>
      </c>
      <c r="F135" s="15" t="s">
        <v>29</v>
      </c>
      <c r="G135" s="15" t="s">
        <v>480</v>
      </c>
      <c r="H135" s="15" t="s">
        <v>481</v>
      </c>
      <c r="I135" s="15" t="s">
        <v>32</v>
      </c>
      <c r="J135" s="15" t="s">
        <v>32</v>
      </c>
      <c r="K135" s="15" t="s">
        <v>104</v>
      </c>
      <c r="L135" s="15" t="s">
        <v>105</v>
      </c>
    </row>
    <row r="136" spans="1:12" ht="12.75">
      <c r="A136" s="15" t="s">
        <v>482</v>
      </c>
      <c r="B136" s="15" t="s">
        <v>483</v>
      </c>
      <c r="C136" s="15" t="s">
        <v>26</v>
      </c>
      <c r="D136" s="15" t="s">
        <v>138</v>
      </c>
      <c r="E136" s="15" t="s">
        <v>28</v>
      </c>
      <c r="F136" s="15" t="s">
        <v>29</v>
      </c>
      <c r="G136" s="15" t="s">
        <v>201</v>
      </c>
      <c r="H136" s="15" t="s">
        <v>202</v>
      </c>
      <c r="I136" s="15" t="s">
        <v>32</v>
      </c>
      <c r="J136" s="15" t="s">
        <v>32</v>
      </c>
      <c r="K136" s="15" t="s">
        <v>33</v>
      </c>
      <c r="L136" s="15" t="s">
        <v>34</v>
      </c>
    </row>
    <row r="137" spans="1:12" ht="12.75">
      <c r="A137" s="15" t="s">
        <v>486</v>
      </c>
      <c r="B137" s="15" t="s">
        <v>487</v>
      </c>
      <c r="C137" s="15" t="s">
        <v>26</v>
      </c>
      <c r="D137" s="15" t="s">
        <v>488</v>
      </c>
      <c r="E137" s="15" t="s">
        <v>28</v>
      </c>
      <c r="F137" s="15" t="s">
        <v>29</v>
      </c>
      <c r="G137" s="15" t="s">
        <v>489</v>
      </c>
      <c r="H137" s="15" t="s">
        <v>490</v>
      </c>
      <c r="I137" s="15" t="s">
        <v>32</v>
      </c>
      <c r="J137" s="15" t="s">
        <v>32</v>
      </c>
      <c r="K137" s="15" t="s">
        <v>33</v>
      </c>
      <c r="L137" s="15" t="s">
        <v>34</v>
      </c>
    </row>
    <row r="138" spans="1:12" ht="12.75">
      <c r="A138" s="15" t="s">
        <v>241</v>
      </c>
      <c r="B138" s="15" t="s">
        <v>242</v>
      </c>
      <c r="C138" s="15" t="s">
        <v>184</v>
      </c>
      <c r="D138" s="15" t="s">
        <v>119</v>
      </c>
      <c r="E138" s="15" t="s">
        <v>28</v>
      </c>
      <c r="F138" s="15" t="s">
        <v>300</v>
      </c>
      <c r="G138" s="15" t="s">
        <v>272</v>
      </c>
      <c r="H138" s="15" t="s">
        <v>273</v>
      </c>
      <c r="I138" s="15" t="s">
        <v>32</v>
      </c>
      <c r="J138" s="15" t="s">
        <v>32</v>
      </c>
      <c r="K138" s="15" t="s">
        <v>149</v>
      </c>
      <c r="L138" s="15" t="s">
        <v>105</v>
      </c>
    </row>
    <row r="139" spans="1:12" ht="12.75">
      <c r="A139" s="15" t="s">
        <v>241</v>
      </c>
      <c r="B139" s="15" t="s">
        <v>242</v>
      </c>
      <c r="C139" s="15" t="s">
        <v>184</v>
      </c>
      <c r="D139" s="15" t="s">
        <v>119</v>
      </c>
      <c r="E139" s="15" t="s">
        <v>28</v>
      </c>
      <c r="F139" s="15" t="s">
        <v>291</v>
      </c>
      <c r="G139" s="15" t="s">
        <v>275</v>
      </c>
      <c r="H139" s="15" t="s">
        <v>276</v>
      </c>
      <c r="I139" s="15" t="s">
        <v>32</v>
      </c>
      <c r="J139" s="15" t="s">
        <v>32</v>
      </c>
      <c r="K139" s="15" t="s">
        <v>149</v>
      </c>
      <c r="L139" s="15" t="s">
        <v>105</v>
      </c>
    </row>
    <row r="140" spans="1:12" ht="12.75">
      <c r="A140" s="15" t="s">
        <v>241</v>
      </c>
      <c r="B140" s="15" t="s">
        <v>242</v>
      </c>
      <c r="C140" s="15" t="s">
        <v>184</v>
      </c>
      <c r="D140" s="15" t="s">
        <v>119</v>
      </c>
      <c r="E140" s="15" t="s">
        <v>28</v>
      </c>
      <c r="F140" s="15" t="s">
        <v>308</v>
      </c>
      <c r="G140" s="15" t="s">
        <v>255</v>
      </c>
      <c r="H140" s="15" t="s">
        <v>256</v>
      </c>
      <c r="I140" s="15" t="s">
        <v>32</v>
      </c>
      <c r="J140" s="15" t="s">
        <v>32</v>
      </c>
      <c r="K140" s="15" t="s">
        <v>149</v>
      </c>
      <c r="L140" s="15" t="s">
        <v>105</v>
      </c>
    </row>
    <row r="141" spans="1:12" ht="12.75">
      <c r="A141" s="15" t="s">
        <v>241</v>
      </c>
      <c r="B141" s="15" t="s">
        <v>242</v>
      </c>
      <c r="C141" s="15" t="s">
        <v>184</v>
      </c>
      <c r="D141" s="15" t="s">
        <v>119</v>
      </c>
      <c r="E141" s="15" t="s">
        <v>28</v>
      </c>
      <c r="F141" s="15" t="s">
        <v>309</v>
      </c>
      <c r="G141" s="15" t="s">
        <v>255</v>
      </c>
      <c r="H141" s="15" t="s">
        <v>256</v>
      </c>
      <c r="I141" s="15" t="s">
        <v>32</v>
      </c>
      <c r="J141" s="15" t="s">
        <v>32</v>
      </c>
      <c r="K141" s="15" t="s">
        <v>149</v>
      </c>
      <c r="L141" s="15" t="s">
        <v>105</v>
      </c>
    </row>
    <row r="142" spans="1:12" ht="12.75">
      <c r="A142" s="15" t="s">
        <v>287</v>
      </c>
      <c r="B142" s="15" t="s">
        <v>288</v>
      </c>
      <c r="C142" s="15" t="s">
        <v>184</v>
      </c>
      <c r="D142" s="15" t="s">
        <v>119</v>
      </c>
      <c r="E142" s="15" t="s">
        <v>28</v>
      </c>
      <c r="F142" s="15" t="s">
        <v>282</v>
      </c>
      <c r="G142" s="15" t="s">
        <v>292</v>
      </c>
      <c r="H142" s="15" t="s">
        <v>293</v>
      </c>
      <c r="I142" s="15" t="s">
        <v>32</v>
      </c>
      <c r="J142" s="15" t="s">
        <v>32</v>
      </c>
      <c r="K142" s="15" t="s">
        <v>122</v>
      </c>
      <c r="L142" s="15" t="s">
        <v>65</v>
      </c>
    </row>
    <row r="143" spans="1:12" ht="12.75">
      <c r="A143" s="15" t="s">
        <v>310</v>
      </c>
      <c r="B143" s="15" t="s">
        <v>311</v>
      </c>
      <c r="C143" s="15" t="s">
        <v>184</v>
      </c>
      <c r="D143" s="15" t="s">
        <v>303</v>
      </c>
      <c r="E143" s="15" t="s">
        <v>28</v>
      </c>
      <c r="F143" s="15" t="s">
        <v>254</v>
      </c>
      <c r="G143" s="15" t="s">
        <v>491</v>
      </c>
      <c r="H143" s="15" t="s">
        <v>492</v>
      </c>
      <c r="I143" s="15" t="s">
        <v>32</v>
      </c>
      <c r="J143" s="15" t="s">
        <v>32</v>
      </c>
      <c r="K143" s="15" t="s">
        <v>166</v>
      </c>
      <c r="L143" s="15" t="s">
        <v>314</v>
      </c>
    </row>
    <row r="144" spans="1:12" ht="12.75">
      <c r="A144" s="15" t="s">
        <v>310</v>
      </c>
      <c r="B144" s="15" t="s">
        <v>311</v>
      </c>
      <c r="C144" s="15" t="s">
        <v>184</v>
      </c>
      <c r="D144" s="15" t="s">
        <v>303</v>
      </c>
      <c r="E144" s="15" t="s">
        <v>28</v>
      </c>
      <c r="F144" s="15" t="s">
        <v>296</v>
      </c>
      <c r="G144" s="15" t="s">
        <v>491</v>
      </c>
      <c r="H144" s="15" t="s">
        <v>492</v>
      </c>
      <c r="I144" s="15" t="s">
        <v>32</v>
      </c>
      <c r="J144" s="15" t="s">
        <v>32</v>
      </c>
      <c r="K144" s="15" t="s">
        <v>166</v>
      </c>
      <c r="L144" s="15" t="s">
        <v>314</v>
      </c>
    </row>
    <row r="145" spans="1:12" ht="12.75">
      <c r="A145" s="15" t="s">
        <v>310</v>
      </c>
      <c r="B145" s="15" t="s">
        <v>311</v>
      </c>
      <c r="C145" s="15" t="s">
        <v>184</v>
      </c>
      <c r="D145" s="15" t="s">
        <v>303</v>
      </c>
      <c r="E145" s="15" t="s">
        <v>28</v>
      </c>
      <c r="F145" s="15" t="s">
        <v>257</v>
      </c>
      <c r="G145" s="15" t="s">
        <v>402</v>
      </c>
      <c r="H145" s="15" t="s">
        <v>403</v>
      </c>
      <c r="I145" s="15" t="s">
        <v>32</v>
      </c>
      <c r="J145" s="15" t="s">
        <v>32</v>
      </c>
      <c r="K145" s="15" t="s">
        <v>166</v>
      </c>
      <c r="L145" s="15" t="s">
        <v>314</v>
      </c>
    </row>
    <row r="146" spans="1:12" ht="12.75">
      <c r="A146" s="15" t="s">
        <v>493</v>
      </c>
      <c r="B146" s="15" t="s">
        <v>494</v>
      </c>
      <c r="C146" s="15" t="s">
        <v>26</v>
      </c>
      <c r="D146" s="15" t="s">
        <v>439</v>
      </c>
      <c r="E146" s="15" t="s">
        <v>28</v>
      </c>
      <c r="F146" s="15" t="s">
        <v>29</v>
      </c>
      <c r="G146" s="15" t="s">
        <v>495</v>
      </c>
      <c r="H146" s="15" t="s">
        <v>496</v>
      </c>
      <c r="I146" s="15" t="s">
        <v>32</v>
      </c>
      <c r="J146" s="15" t="s">
        <v>32</v>
      </c>
      <c r="K146" s="15" t="s">
        <v>33</v>
      </c>
      <c r="L146" s="15" t="s">
        <v>34</v>
      </c>
    </row>
    <row r="147" spans="1:12" ht="12.75">
      <c r="A147" s="15" t="s">
        <v>497</v>
      </c>
      <c r="B147" s="15" t="s">
        <v>498</v>
      </c>
      <c r="C147" s="15" t="s">
        <v>26</v>
      </c>
      <c r="D147" s="15" t="s">
        <v>119</v>
      </c>
      <c r="E147" s="15" t="s">
        <v>28</v>
      </c>
      <c r="F147" s="15" t="s">
        <v>29</v>
      </c>
      <c r="G147" s="15" t="s">
        <v>499</v>
      </c>
      <c r="H147" s="15" t="s">
        <v>500</v>
      </c>
      <c r="I147" s="15" t="s">
        <v>32</v>
      </c>
      <c r="J147" s="15" t="s">
        <v>32</v>
      </c>
      <c r="K147" s="15" t="s">
        <v>33</v>
      </c>
      <c r="L147" s="15" t="s">
        <v>34</v>
      </c>
    </row>
    <row r="148" spans="1:12" ht="12.75">
      <c r="A148" s="15" t="s">
        <v>501</v>
      </c>
      <c r="B148" s="15" t="s">
        <v>502</v>
      </c>
      <c r="C148" s="15" t="s">
        <v>184</v>
      </c>
      <c r="D148" s="15" t="s">
        <v>185</v>
      </c>
      <c r="E148" s="15" t="s">
        <v>28</v>
      </c>
      <c r="F148" s="15" t="s">
        <v>247</v>
      </c>
      <c r="G148" s="15" t="s">
        <v>186</v>
      </c>
      <c r="H148" s="15" t="s">
        <v>187</v>
      </c>
      <c r="I148" s="15" t="s">
        <v>32</v>
      </c>
      <c r="J148" s="15" t="s">
        <v>32</v>
      </c>
      <c r="K148" s="15" t="s">
        <v>122</v>
      </c>
      <c r="L148" s="15" t="s">
        <v>60</v>
      </c>
    </row>
    <row r="149" spans="1:12" ht="12.75">
      <c r="A149" s="15" t="s">
        <v>503</v>
      </c>
      <c r="B149" s="15" t="s">
        <v>504</v>
      </c>
      <c r="C149" s="15" t="s">
        <v>26</v>
      </c>
      <c r="D149" s="15" t="s">
        <v>322</v>
      </c>
      <c r="E149" s="15" t="s">
        <v>28</v>
      </c>
      <c r="F149" s="15" t="s">
        <v>29</v>
      </c>
      <c r="G149" s="15" t="s">
        <v>412</v>
      </c>
      <c r="H149" s="15" t="s">
        <v>413</v>
      </c>
      <c r="I149" s="15" t="s">
        <v>32</v>
      </c>
      <c r="J149" s="15" t="s">
        <v>32</v>
      </c>
      <c r="K149" s="15" t="s">
        <v>33</v>
      </c>
      <c r="L149" s="15" t="s">
        <v>34</v>
      </c>
    </row>
    <row r="150" spans="1:12" ht="12.75">
      <c r="A150" s="15" t="s">
        <v>505</v>
      </c>
      <c r="B150" s="15" t="s">
        <v>506</v>
      </c>
      <c r="C150" s="15" t="s">
        <v>184</v>
      </c>
      <c r="D150" s="15" t="s">
        <v>185</v>
      </c>
      <c r="E150" s="15" t="s">
        <v>28</v>
      </c>
      <c r="F150" s="15" t="s">
        <v>294</v>
      </c>
      <c r="G150" s="15" t="s">
        <v>507</v>
      </c>
      <c r="H150" s="15" t="s">
        <v>508</v>
      </c>
      <c r="I150" s="15" t="s">
        <v>32</v>
      </c>
      <c r="J150" s="15" t="s">
        <v>32</v>
      </c>
      <c r="K150" s="15" t="s">
        <v>122</v>
      </c>
      <c r="L150" s="15" t="s">
        <v>65</v>
      </c>
    </row>
    <row r="151" spans="1:12" ht="12.75">
      <c r="A151" s="15" t="s">
        <v>505</v>
      </c>
      <c r="B151" s="15" t="s">
        <v>506</v>
      </c>
      <c r="C151" s="15" t="s">
        <v>184</v>
      </c>
      <c r="D151" s="15" t="s">
        <v>185</v>
      </c>
      <c r="E151" s="15" t="s">
        <v>28</v>
      </c>
      <c r="F151" s="15" t="s">
        <v>247</v>
      </c>
      <c r="G151" s="15" t="s">
        <v>507</v>
      </c>
      <c r="H151" s="15" t="s">
        <v>508</v>
      </c>
      <c r="I151" s="15" t="s">
        <v>32</v>
      </c>
      <c r="J151" s="15" t="s">
        <v>32</v>
      </c>
      <c r="K151" s="15" t="s">
        <v>122</v>
      </c>
      <c r="L151" s="15" t="s">
        <v>65</v>
      </c>
    </row>
    <row r="152" spans="1:12" ht="12.75">
      <c r="A152" s="15" t="s">
        <v>509</v>
      </c>
      <c r="B152" s="15" t="s">
        <v>510</v>
      </c>
      <c r="C152" s="15" t="s">
        <v>184</v>
      </c>
      <c r="D152" s="15" t="s">
        <v>185</v>
      </c>
      <c r="E152" s="15" t="s">
        <v>28</v>
      </c>
      <c r="F152" s="15" t="s">
        <v>294</v>
      </c>
      <c r="G152" s="15" t="s">
        <v>186</v>
      </c>
      <c r="H152" s="15" t="s">
        <v>187</v>
      </c>
      <c r="I152" s="15" t="s">
        <v>32</v>
      </c>
      <c r="J152" s="15" t="s">
        <v>32</v>
      </c>
      <c r="K152" s="15" t="s">
        <v>122</v>
      </c>
      <c r="L152" s="15" t="s">
        <v>60</v>
      </c>
    </row>
    <row r="153" spans="1:12" ht="12.75">
      <c r="A153" s="15" t="s">
        <v>509</v>
      </c>
      <c r="B153" s="15" t="s">
        <v>510</v>
      </c>
      <c r="C153" s="15" t="s">
        <v>184</v>
      </c>
      <c r="D153" s="15" t="s">
        <v>185</v>
      </c>
      <c r="E153" s="15" t="s">
        <v>28</v>
      </c>
      <c r="F153" s="15" t="s">
        <v>243</v>
      </c>
      <c r="G153" s="15" t="s">
        <v>186</v>
      </c>
      <c r="H153" s="15" t="s">
        <v>187</v>
      </c>
      <c r="I153" s="15" t="s">
        <v>32</v>
      </c>
      <c r="J153" s="15" t="s">
        <v>32</v>
      </c>
      <c r="K153" s="15" t="s">
        <v>122</v>
      </c>
      <c r="L153" s="15" t="s">
        <v>60</v>
      </c>
    </row>
    <row r="154" spans="1:12" ht="12.75">
      <c r="A154" s="15" t="s">
        <v>501</v>
      </c>
      <c r="B154" s="15" t="s">
        <v>502</v>
      </c>
      <c r="C154" s="15" t="s">
        <v>184</v>
      </c>
      <c r="D154" s="15" t="s">
        <v>185</v>
      </c>
      <c r="E154" s="15" t="s">
        <v>28</v>
      </c>
      <c r="F154" s="15" t="s">
        <v>294</v>
      </c>
      <c r="G154" s="15" t="s">
        <v>186</v>
      </c>
      <c r="H154" s="15" t="s">
        <v>187</v>
      </c>
      <c r="I154" s="15" t="s">
        <v>32</v>
      </c>
      <c r="J154" s="15" t="s">
        <v>32</v>
      </c>
      <c r="K154" s="15" t="s">
        <v>122</v>
      </c>
      <c r="L154" s="15" t="s">
        <v>60</v>
      </c>
    </row>
    <row r="155" spans="1:12" ht="12.75">
      <c r="A155" s="15" t="s">
        <v>501</v>
      </c>
      <c r="B155" s="15" t="s">
        <v>502</v>
      </c>
      <c r="C155" s="15" t="s">
        <v>184</v>
      </c>
      <c r="D155" s="15" t="s">
        <v>185</v>
      </c>
      <c r="E155" s="15" t="s">
        <v>28</v>
      </c>
      <c r="F155" s="15" t="s">
        <v>243</v>
      </c>
      <c r="G155" s="15" t="s">
        <v>186</v>
      </c>
      <c r="H155" s="15" t="s">
        <v>187</v>
      </c>
      <c r="I155" s="15" t="s">
        <v>32</v>
      </c>
      <c r="J155" s="15" t="s">
        <v>32</v>
      </c>
      <c r="K155" s="15" t="s">
        <v>122</v>
      </c>
      <c r="L155" s="15" t="s">
        <v>60</v>
      </c>
    </row>
    <row r="156" spans="1:12" ht="12.75">
      <c r="A156" s="15" t="s">
        <v>450</v>
      </c>
      <c r="B156" s="15" t="s">
        <v>451</v>
      </c>
      <c r="C156" s="15" t="s">
        <v>184</v>
      </c>
      <c r="D156" s="15" t="s">
        <v>185</v>
      </c>
      <c r="E156" s="15" t="s">
        <v>28</v>
      </c>
      <c r="F156" s="15" t="s">
        <v>243</v>
      </c>
      <c r="G156" s="15" t="s">
        <v>452</v>
      </c>
      <c r="H156" s="15" t="s">
        <v>453</v>
      </c>
      <c r="I156" s="15" t="s">
        <v>32</v>
      </c>
      <c r="J156" s="15" t="s">
        <v>32</v>
      </c>
      <c r="K156" s="15" t="s">
        <v>122</v>
      </c>
      <c r="L156" s="15" t="s">
        <v>65</v>
      </c>
    </row>
    <row r="157" spans="1:12" ht="12.75">
      <c r="A157" s="15" t="s">
        <v>450</v>
      </c>
      <c r="B157" s="15" t="s">
        <v>451</v>
      </c>
      <c r="C157" s="15" t="s">
        <v>184</v>
      </c>
      <c r="D157" s="15" t="s">
        <v>185</v>
      </c>
      <c r="E157" s="15" t="s">
        <v>28</v>
      </c>
      <c r="F157" s="15" t="s">
        <v>247</v>
      </c>
      <c r="G157" s="15" t="s">
        <v>452</v>
      </c>
      <c r="H157" s="15" t="s">
        <v>453</v>
      </c>
      <c r="I157" s="15" t="s">
        <v>32</v>
      </c>
      <c r="J157" s="15" t="s">
        <v>32</v>
      </c>
      <c r="K157" s="15" t="s">
        <v>122</v>
      </c>
      <c r="L157" s="15" t="s">
        <v>65</v>
      </c>
    </row>
    <row r="158" spans="1:12" ht="12.75">
      <c r="A158" s="15" t="s">
        <v>454</v>
      </c>
      <c r="B158" s="15" t="s">
        <v>455</v>
      </c>
      <c r="C158" s="15" t="s">
        <v>184</v>
      </c>
      <c r="D158" s="15" t="s">
        <v>185</v>
      </c>
      <c r="E158" s="15" t="s">
        <v>28</v>
      </c>
      <c r="F158" s="15" t="s">
        <v>243</v>
      </c>
      <c r="G158" s="15" t="s">
        <v>456</v>
      </c>
      <c r="H158" s="15" t="s">
        <v>457</v>
      </c>
      <c r="I158" s="15" t="s">
        <v>32</v>
      </c>
      <c r="J158" s="15" t="s">
        <v>32</v>
      </c>
      <c r="K158" s="15" t="s">
        <v>122</v>
      </c>
      <c r="L158" s="15" t="s">
        <v>65</v>
      </c>
    </row>
    <row r="159" spans="1:12" ht="12.75">
      <c r="A159" s="15" t="s">
        <v>454</v>
      </c>
      <c r="B159" s="15" t="s">
        <v>455</v>
      </c>
      <c r="C159" s="15" t="s">
        <v>184</v>
      </c>
      <c r="D159" s="15" t="s">
        <v>185</v>
      </c>
      <c r="E159" s="15" t="s">
        <v>28</v>
      </c>
      <c r="F159" s="15" t="s">
        <v>247</v>
      </c>
      <c r="G159" s="15" t="s">
        <v>456</v>
      </c>
      <c r="H159" s="15" t="s">
        <v>457</v>
      </c>
      <c r="I159" s="15" t="s">
        <v>32</v>
      </c>
      <c r="J159" s="15" t="s">
        <v>32</v>
      </c>
      <c r="K159" s="15" t="s">
        <v>122</v>
      </c>
      <c r="L159" s="15" t="s">
        <v>65</v>
      </c>
    </row>
    <row r="160" spans="1:12" ht="12.75">
      <c r="A160" s="15" t="s">
        <v>429</v>
      </c>
      <c r="B160" s="15" t="s">
        <v>430</v>
      </c>
      <c r="C160" s="15" t="s">
        <v>184</v>
      </c>
      <c r="D160" s="15" t="s">
        <v>185</v>
      </c>
      <c r="E160" s="15" t="s">
        <v>28</v>
      </c>
      <c r="F160" s="15" t="s">
        <v>243</v>
      </c>
      <c r="G160" s="15" t="s">
        <v>431</v>
      </c>
      <c r="H160" s="15" t="s">
        <v>432</v>
      </c>
      <c r="I160" s="15" t="s">
        <v>32</v>
      </c>
      <c r="J160" s="15" t="s">
        <v>32</v>
      </c>
      <c r="K160" s="15" t="s">
        <v>122</v>
      </c>
      <c r="L160" s="15" t="s">
        <v>65</v>
      </c>
    </row>
    <row r="161" spans="1:12" ht="12.75">
      <c r="A161" s="15" t="s">
        <v>450</v>
      </c>
      <c r="B161" s="15" t="s">
        <v>451</v>
      </c>
      <c r="C161" s="15" t="s">
        <v>184</v>
      </c>
      <c r="D161" s="15" t="s">
        <v>185</v>
      </c>
      <c r="E161" s="15" t="s">
        <v>28</v>
      </c>
      <c r="F161" s="15" t="s">
        <v>250</v>
      </c>
      <c r="G161" s="15" t="s">
        <v>452</v>
      </c>
      <c r="H161" s="15" t="s">
        <v>453</v>
      </c>
      <c r="I161" s="15" t="s">
        <v>32</v>
      </c>
      <c r="J161" s="15" t="s">
        <v>32</v>
      </c>
      <c r="K161" s="15" t="s">
        <v>122</v>
      </c>
      <c r="L161" s="15" t="s">
        <v>65</v>
      </c>
    </row>
    <row r="162" spans="1:12" ht="12.75">
      <c r="A162" s="15" t="s">
        <v>429</v>
      </c>
      <c r="B162" s="15" t="s">
        <v>430</v>
      </c>
      <c r="C162" s="15" t="s">
        <v>184</v>
      </c>
      <c r="D162" s="15" t="s">
        <v>185</v>
      </c>
      <c r="E162" s="15" t="s">
        <v>28</v>
      </c>
      <c r="F162" s="15" t="s">
        <v>247</v>
      </c>
      <c r="G162" s="15" t="s">
        <v>431</v>
      </c>
      <c r="H162" s="15" t="s">
        <v>432</v>
      </c>
      <c r="I162" s="15" t="s">
        <v>32</v>
      </c>
      <c r="J162" s="15" t="s">
        <v>32</v>
      </c>
      <c r="K162" s="15" t="s">
        <v>122</v>
      </c>
      <c r="L162" s="15" t="s">
        <v>65</v>
      </c>
    </row>
    <row r="163" spans="1:12" ht="12.75">
      <c r="A163" s="15" t="s">
        <v>511</v>
      </c>
      <c r="B163" s="15" t="s">
        <v>512</v>
      </c>
      <c r="C163" s="15" t="s">
        <v>32</v>
      </c>
      <c r="D163" s="15" t="s">
        <v>196</v>
      </c>
      <c r="E163" s="15" t="s">
        <v>28</v>
      </c>
      <c r="F163" s="15" t="s">
        <v>29</v>
      </c>
      <c r="G163" s="15" t="s">
        <v>513</v>
      </c>
      <c r="H163" s="15" t="s">
        <v>514</v>
      </c>
      <c r="I163" s="15" t="s">
        <v>32</v>
      </c>
      <c r="J163" s="15" t="s">
        <v>32</v>
      </c>
      <c r="K163" s="15" t="s">
        <v>33</v>
      </c>
      <c r="L163" s="15" t="s">
        <v>34</v>
      </c>
    </row>
    <row r="164" spans="1:12" ht="12.75">
      <c r="A164" s="15" t="s">
        <v>505</v>
      </c>
      <c r="B164" s="15" t="s">
        <v>506</v>
      </c>
      <c r="C164" s="15" t="s">
        <v>184</v>
      </c>
      <c r="D164" s="15" t="s">
        <v>185</v>
      </c>
      <c r="E164" s="15" t="s">
        <v>28</v>
      </c>
      <c r="F164" s="15" t="s">
        <v>251</v>
      </c>
      <c r="G164" s="15" t="s">
        <v>507</v>
      </c>
      <c r="H164" s="15" t="s">
        <v>508</v>
      </c>
      <c r="I164" s="15" t="s">
        <v>32</v>
      </c>
      <c r="J164" s="15" t="s">
        <v>32</v>
      </c>
      <c r="K164" s="15" t="s">
        <v>122</v>
      </c>
      <c r="L164" s="15" t="s">
        <v>65</v>
      </c>
    </row>
    <row r="165" spans="1:12" ht="12.75">
      <c r="A165" s="15" t="s">
        <v>501</v>
      </c>
      <c r="B165" s="15" t="s">
        <v>502</v>
      </c>
      <c r="C165" s="15" t="s">
        <v>184</v>
      </c>
      <c r="D165" s="15" t="s">
        <v>185</v>
      </c>
      <c r="E165" s="15" t="s">
        <v>28</v>
      </c>
      <c r="F165" s="15" t="s">
        <v>250</v>
      </c>
      <c r="G165" s="15" t="s">
        <v>186</v>
      </c>
      <c r="H165" s="15" t="s">
        <v>187</v>
      </c>
      <c r="I165" s="15" t="s">
        <v>32</v>
      </c>
      <c r="J165" s="15" t="s">
        <v>32</v>
      </c>
      <c r="K165" s="15" t="s">
        <v>122</v>
      </c>
      <c r="L165" s="15" t="s">
        <v>60</v>
      </c>
    </row>
    <row r="166" spans="1:12" ht="12.75">
      <c r="A166" s="15" t="s">
        <v>454</v>
      </c>
      <c r="B166" s="15" t="s">
        <v>455</v>
      </c>
      <c r="C166" s="15" t="s">
        <v>184</v>
      </c>
      <c r="D166" s="15" t="s">
        <v>185</v>
      </c>
      <c r="E166" s="15" t="s">
        <v>28</v>
      </c>
      <c r="F166" s="15" t="s">
        <v>250</v>
      </c>
      <c r="G166" s="15" t="s">
        <v>456</v>
      </c>
      <c r="H166" s="15" t="s">
        <v>457</v>
      </c>
      <c r="I166" s="15" t="s">
        <v>32</v>
      </c>
      <c r="J166" s="15" t="s">
        <v>32</v>
      </c>
      <c r="K166" s="15" t="s">
        <v>122</v>
      </c>
      <c r="L166" s="15" t="s">
        <v>65</v>
      </c>
    </row>
    <row r="167" spans="1:12" ht="12.75">
      <c r="A167" s="15" t="s">
        <v>509</v>
      </c>
      <c r="B167" s="15" t="s">
        <v>510</v>
      </c>
      <c r="C167" s="15" t="s">
        <v>184</v>
      </c>
      <c r="D167" s="15" t="s">
        <v>185</v>
      </c>
      <c r="E167" s="15" t="s">
        <v>28</v>
      </c>
      <c r="F167" s="15" t="s">
        <v>247</v>
      </c>
      <c r="G167" s="15" t="s">
        <v>186</v>
      </c>
      <c r="H167" s="15" t="s">
        <v>187</v>
      </c>
      <c r="I167" s="15" t="s">
        <v>32</v>
      </c>
      <c r="J167" s="15" t="s">
        <v>32</v>
      </c>
      <c r="K167" s="15" t="s">
        <v>122</v>
      </c>
      <c r="L167" s="15" t="s">
        <v>60</v>
      </c>
    </row>
    <row r="168" spans="1:12" ht="12.75">
      <c r="A168" s="15" t="s">
        <v>448</v>
      </c>
      <c r="B168" s="15" t="s">
        <v>449</v>
      </c>
      <c r="C168" s="15" t="s">
        <v>184</v>
      </c>
      <c r="D168" s="15" t="s">
        <v>185</v>
      </c>
      <c r="E168" s="15" t="s">
        <v>28</v>
      </c>
      <c r="F168" s="15" t="s">
        <v>243</v>
      </c>
      <c r="G168" s="15" t="s">
        <v>446</v>
      </c>
      <c r="H168" s="15" t="s">
        <v>447</v>
      </c>
      <c r="I168" s="15" t="s">
        <v>32</v>
      </c>
      <c r="J168" s="15" t="s">
        <v>32</v>
      </c>
      <c r="K168" s="15" t="s">
        <v>122</v>
      </c>
      <c r="L168" s="15" t="s">
        <v>60</v>
      </c>
    </row>
    <row r="169" spans="1:12" ht="12.75">
      <c r="A169" s="15" t="s">
        <v>515</v>
      </c>
      <c r="B169" s="15" t="s">
        <v>516</v>
      </c>
      <c r="C169" s="15" t="s">
        <v>184</v>
      </c>
      <c r="D169" s="15" t="s">
        <v>185</v>
      </c>
      <c r="E169" s="15" t="s">
        <v>28</v>
      </c>
      <c r="F169" s="15" t="s">
        <v>294</v>
      </c>
      <c r="G169" s="15" t="s">
        <v>517</v>
      </c>
      <c r="H169" s="15" t="s">
        <v>518</v>
      </c>
      <c r="I169" s="15" t="s">
        <v>32</v>
      </c>
      <c r="J169" s="15" t="s">
        <v>32</v>
      </c>
      <c r="K169" s="15" t="s">
        <v>122</v>
      </c>
      <c r="L169" s="15" t="s">
        <v>60</v>
      </c>
    </row>
    <row r="170" spans="1:12" ht="12.75">
      <c r="A170" s="15" t="s">
        <v>519</v>
      </c>
      <c r="B170" s="15" t="s">
        <v>520</v>
      </c>
      <c r="C170" s="15" t="s">
        <v>26</v>
      </c>
      <c r="D170" s="15" t="s">
        <v>196</v>
      </c>
      <c r="E170" s="15" t="s">
        <v>28</v>
      </c>
      <c r="F170" s="15" t="s">
        <v>29</v>
      </c>
      <c r="G170" s="15" t="s">
        <v>521</v>
      </c>
      <c r="H170" s="15" t="s">
        <v>522</v>
      </c>
      <c r="I170" s="15" t="s">
        <v>32</v>
      </c>
      <c r="J170" s="15" t="s">
        <v>32</v>
      </c>
      <c r="K170" s="15" t="s">
        <v>33</v>
      </c>
      <c r="L170" s="15" t="s">
        <v>34</v>
      </c>
    </row>
    <row r="171" spans="1:12" ht="12.75">
      <c r="A171" s="15" t="s">
        <v>523</v>
      </c>
      <c r="B171" s="15" t="s">
        <v>524</v>
      </c>
      <c r="C171" s="15" t="s">
        <v>26</v>
      </c>
      <c r="D171" s="15" t="s">
        <v>144</v>
      </c>
      <c r="E171" s="15" t="s">
        <v>28</v>
      </c>
      <c r="F171" s="15" t="s">
        <v>29</v>
      </c>
      <c r="G171" s="15" t="s">
        <v>525</v>
      </c>
      <c r="H171" s="15" t="s">
        <v>526</v>
      </c>
      <c r="I171" s="15" t="s">
        <v>32</v>
      </c>
      <c r="J171" s="15" t="s">
        <v>32</v>
      </c>
      <c r="K171" s="15" t="s">
        <v>166</v>
      </c>
      <c r="L171" s="15" t="s">
        <v>65</v>
      </c>
    </row>
    <row r="172" spans="1:12" ht="12.75">
      <c r="A172" s="15" t="s">
        <v>527</v>
      </c>
      <c r="B172" s="15" t="s">
        <v>528</v>
      </c>
      <c r="C172" s="15" t="s">
        <v>26</v>
      </c>
      <c r="D172" s="15" t="s">
        <v>99</v>
      </c>
      <c r="E172" s="15" t="s">
        <v>28</v>
      </c>
      <c r="F172" s="15" t="s">
        <v>294</v>
      </c>
      <c r="G172" s="15" t="s">
        <v>529</v>
      </c>
      <c r="H172" s="15" t="s">
        <v>530</v>
      </c>
      <c r="I172" s="15" t="s">
        <v>32</v>
      </c>
      <c r="J172" s="15" t="s">
        <v>32</v>
      </c>
      <c r="K172" s="15" t="s">
        <v>33</v>
      </c>
      <c r="L172" s="15" t="s">
        <v>34</v>
      </c>
    </row>
    <row r="173" spans="1:12" ht="12.75">
      <c r="A173" s="15" t="s">
        <v>531</v>
      </c>
      <c r="B173" s="15" t="s">
        <v>532</v>
      </c>
      <c r="C173" s="15" t="s">
        <v>26</v>
      </c>
      <c r="D173" s="15" t="s">
        <v>439</v>
      </c>
      <c r="E173" s="15" t="s">
        <v>28</v>
      </c>
      <c r="F173" s="15" t="s">
        <v>294</v>
      </c>
      <c r="G173" s="15" t="s">
        <v>533</v>
      </c>
      <c r="H173" s="15" t="s">
        <v>534</v>
      </c>
      <c r="I173" s="15" t="s">
        <v>32</v>
      </c>
      <c r="J173" s="15" t="s">
        <v>32</v>
      </c>
      <c r="K173" s="15" t="s">
        <v>33</v>
      </c>
      <c r="L173" s="15" t="s">
        <v>34</v>
      </c>
    </row>
    <row r="174" spans="1:12" ht="12.75">
      <c r="A174" s="15" t="s">
        <v>535</v>
      </c>
      <c r="B174" s="15" t="s">
        <v>536</v>
      </c>
      <c r="C174" s="15" t="s">
        <v>26</v>
      </c>
      <c r="D174" s="15" t="s">
        <v>76</v>
      </c>
      <c r="E174" s="15" t="s">
        <v>28</v>
      </c>
      <c r="F174" s="15" t="s">
        <v>29</v>
      </c>
      <c r="G174" s="15" t="s">
        <v>537</v>
      </c>
      <c r="H174" s="15" t="s">
        <v>538</v>
      </c>
      <c r="I174" s="15" t="s">
        <v>32</v>
      </c>
      <c r="J174" s="15" t="s">
        <v>32</v>
      </c>
      <c r="K174" s="15" t="s">
        <v>33</v>
      </c>
      <c r="L174" s="15" t="s">
        <v>34</v>
      </c>
    </row>
    <row r="175" spans="1:12" ht="12.75">
      <c r="A175" s="15" t="s">
        <v>539</v>
      </c>
      <c r="B175" s="15" t="s">
        <v>540</v>
      </c>
      <c r="C175" s="15" t="s">
        <v>26</v>
      </c>
      <c r="D175" s="15" t="s">
        <v>488</v>
      </c>
      <c r="E175" s="15" t="s">
        <v>28</v>
      </c>
      <c r="F175" s="15" t="s">
        <v>29</v>
      </c>
      <c r="G175" s="15" t="s">
        <v>541</v>
      </c>
      <c r="H175" s="15" t="s">
        <v>542</v>
      </c>
      <c r="I175" s="15" t="s">
        <v>32</v>
      </c>
      <c r="J175" s="15" t="s">
        <v>32</v>
      </c>
      <c r="K175" s="15" t="s">
        <v>33</v>
      </c>
      <c r="L175" s="15" t="s">
        <v>34</v>
      </c>
    </row>
    <row r="176" spans="1:12" ht="12.75">
      <c r="A176" s="15" t="s">
        <v>543</v>
      </c>
      <c r="B176" s="15" t="s">
        <v>544</v>
      </c>
      <c r="C176" s="15" t="s">
        <v>26</v>
      </c>
      <c r="D176" s="15" t="s">
        <v>488</v>
      </c>
      <c r="E176" s="15" t="s">
        <v>28</v>
      </c>
      <c r="F176" s="15" t="s">
        <v>29</v>
      </c>
      <c r="G176" s="15" t="s">
        <v>545</v>
      </c>
      <c r="H176" s="15" t="s">
        <v>546</v>
      </c>
      <c r="I176" s="15" t="s">
        <v>32</v>
      </c>
      <c r="J176" s="15" t="s">
        <v>32</v>
      </c>
      <c r="K176" s="15" t="s">
        <v>33</v>
      </c>
      <c r="L176" s="15" t="s">
        <v>34</v>
      </c>
    </row>
    <row r="177" spans="1:12" ht="12.75">
      <c r="A177" s="15" t="s">
        <v>444</v>
      </c>
      <c r="B177" s="15" t="s">
        <v>445</v>
      </c>
      <c r="C177" s="15" t="s">
        <v>184</v>
      </c>
      <c r="D177" s="15" t="s">
        <v>185</v>
      </c>
      <c r="E177" s="15" t="s">
        <v>28</v>
      </c>
      <c r="F177" s="15" t="s">
        <v>243</v>
      </c>
      <c r="G177" s="15" t="s">
        <v>446</v>
      </c>
      <c r="H177" s="15" t="s">
        <v>447</v>
      </c>
      <c r="I177" s="15" t="s">
        <v>32</v>
      </c>
      <c r="J177" s="15" t="s">
        <v>32</v>
      </c>
      <c r="K177" s="15" t="s">
        <v>122</v>
      </c>
      <c r="L177" s="15" t="s">
        <v>60</v>
      </c>
    </row>
    <row r="178" spans="1:12" ht="12.75">
      <c r="A178" s="15" t="s">
        <v>547</v>
      </c>
      <c r="B178" s="15" t="s">
        <v>548</v>
      </c>
      <c r="C178" s="15" t="s">
        <v>26</v>
      </c>
      <c r="D178" s="15" t="s">
        <v>439</v>
      </c>
      <c r="E178" s="15" t="s">
        <v>28</v>
      </c>
      <c r="F178" s="15" t="s">
        <v>29</v>
      </c>
      <c r="G178" s="15" t="s">
        <v>549</v>
      </c>
      <c r="H178" s="15" t="s">
        <v>550</v>
      </c>
      <c r="I178" s="15" t="s">
        <v>551</v>
      </c>
      <c r="J178" s="15" t="s">
        <v>552</v>
      </c>
      <c r="K178" s="15" t="s">
        <v>33</v>
      </c>
      <c r="L178" s="15" t="s">
        <v>34</v>
      </c>
    </row>
    <row r="179" spans="1:12" ht="12.75">
      <c r="A179" s="15" t="s">
        <v>505</v>
      </c>
      <c r="B179" s="15" t="s">
        <v>506</v>
      </c>
      <c r="C179" s="15" t="s">
        <v>184</v>
      </c>
      <c r="D179" s="15" t="s">
        <v>185</v>
      </c>
      <c r="E179" s="15" t="s">
        <v>28</v>
      </c>
      <c r="F179" s="15" t="s">
        <v>243</v>
      </c>
      <c r="G179" s="15" t="s">
        <v>507</v>
      </c>
      <c r="H179" s="15" t="s">
        <v>508</v>
      </c>
      <c r="I179" s="15" t="s">
        <v>32</v>
      </c>
      <c r="J179" s="15" t="s">
        <v>32</v>
      </c>
      <c r="K179" s="15" t="s">
        <v>122</v>
      </c>
      <c r="L179" s="15" t="s">
        <v>65</v>
      </c>
    </row>
    <row r="180" spans="1:12" ht="12.75">
      <c r="A180" s="15" t="s">
        <v>505</v>
      </c>
      <c r="B180" s="15" t="s">
        <v>506</v>
      </c>
      <c r="C180" s="15" t="s">
        <v>184</v>
      </c>
      <c r="D180" s="15" t="s">
        <v>185</v>
      </c>
      <c r="E180" s="15" t="s">
        <v>28</v>
      </c>
      <c r="F180" s="15" t="s">
        <v>250</v>
      </c>
      <c r="G180" s="15" t="s">
        <v>507</v>
      </c>
      <c r="H180" s="15" t="s">
        <v>508</v>
      </c>
      <c r="I180" s="15" t="s">
        <v>32</v>
      </c>
      <c r="J180" s="15" t="s">
        <v>32</v>
      </c>
      <c r="K180" s="15" t="s">
        <v>122</v>
      </c>
      <c r="L180" s="15" t="s">
        <v>65</v>
      </c>
    </row>
    <row r="181" spans="1:12" ht="12.75">
      <c r="A181" s="15" t="s">
        <v>429</v>
      </c>
      <c r="B181" s="15" t="s">
        <v>430</v>
      </c>
      <c r="C181" s="15" t="s">
        <v>184</v>
      </c>
      <c r="D181" s="15" t="s">
        <v>185</v>
      </c>
      <c r="E181" s="15" t="s">
        <v>28</v>
      </c>
      <c r="F181" s="15" t="s">
        <v>294</v>
      </c>
      <c r="G181" s="15" t="s">
        <v>431</v>
      </c>
      <c r="H181" s="15" t="s">
        <v>432</v>
      </c>
      <c r="I181" s="15" t="s">
        <v>32</v>
      </c>
      <c r="J181" s="15" t="s">
        <v>32</v>
      </c>
      <c r="K181" s="15" t="s">
        <v>122</v>
      </c>
      <c r="L181" s="15" t="s">
        <v>65</v>
      </c>
    </row>
    <row r="182" spans="1:12" ht="12.75">
      <c r="A182" s="15" t="s">
        <v>553</v>
      </c>
      <c r="B182" s="15" t="s">
        <v>554</v>
      </c>
      <c r="C182" s="15" t="s">
        <v>26</v>
      </c>
      <c r="D182" s="15" t="s">
        <v>322</v>
      </c>
      <c r="E182" s="15" t="s">
        <v>28</v>
      </c>
      <c r="F182" s="15" t="s">
        <v>29</v>
      </c>
      <c r="G182" s="15" t="s">
        <v>555</v>
      </c>
      <c r="H182" s="15" t="s">
        <v>556</v>
      </c>
      <c r="I182" s="15" t="s">
        <v>32</v>
      </c>
      <c r="J182" s="15" t="s">
        <v>32</v>
      </c>
      <c r="K182" s="15" t="s">
        <v>33</v>
      </c>
      <c r="L182" s="15" t="s">
        <v>34</v>
      </c>
    </row>
    <row r="183" spans="1:12" ht="12.75">
      <c r="A183" s="15" t="s">
        <v>557</v>
      </c>
      <c r="B183" s="15" t="s">
        <v>558</v>
      </c>
      <c r="C183" s="15" t="s">
        <v>26</v>
      </c>
      <c r="D183" s="15" t="s">
        <v>138</v>
      </c>
      <c r="E183" s="15" t="s">
        <v>28</v>
      </c>
      <c r="F183" s="15" t="s">
        <v>29</v>
      </c>
      <c r="G183" s="15" t="s">
        <v>170</v>
      </c>
      <c r="H183" s="15" t="s">
        <v>171</v>
      </c>
      <c r="I183" s="15" t="s">
        <v>32</v>
      </c>
      <c r="J183" s="15" t="s">
        <v>32</v>
      </c>
      <c r="K183" s="15" t="s">
        <v>149</v>
      </c>
      <c r="L183" s="15" t="s">
        <v>384</v>
      </c>
    </row>
    <row r="184" spans="1:12" ht="12.75">
      <c r="A184" s="15" t="s">
        <v>559</v>
      </c>
      <c r="B184" s="15" t="s">
        <v>560</v>
      </c>
      <c r="C184" s="15" t="s">
        <v>26</v>
      </c>
      <c r="D184" s="15" t="s">
        <v>303</v>
      </c>
      <c r="E184" s="15" t="s">
        <v>28</v>
      </c>
      <c r="F184" s="15" t="s">
        <v>29</v>
      </c>
      <c r="G184" s="15" t="s">
        <v>304</v>
      </c>
      <c r="H184" s="15" t="s">
        <v>305</v>
      </c>
      <c r="I184" s="15" t="s">
        <v>32</v>
      </c>
      <c r="J184" s="15" t="s">
        <v>32</v>
      </c>
      <c r="K184" s="15" t="s">
        <v>166</v>
      </c>
      <c r="L184" s="15" t="s">
        <v>65</v>
      </c>
    </row>
    <row r="185" spans="1:12" ht="12.75">
      <c r="A185" s="15" t="s">
        <v>561</v>
      </c>
      <c r="B185" s="15" t="s">
        <v>562</v>
      </c>
      <c r="C185" s="15" t="s">
        <v>26</v>
      </c>
      <c r="D185" s="15" t="s">
        <v>303</v>
      </c>
      <c r="E185" s="15" t="s">
        <v>28</v>
      </c>
      <c r="F185" s="15" t="s">
        <v>29</v>
      </c>
      <c r="G185" s="15" t="s">
        <v>563</v>
      </c>
      <c r="H185" s="15" t="s">
        <v>564</v>
      </c>
      <c r="I185" s="15" t="s">
        <v>32</v>
      </c>
      <c r="J185" s="15" t="s">
        <v>32</v>
      </c>
      <c r="K185" s="15" t="s">
        <v>33</v>
      </c>
      <c r="L185" s="15" t="s">
        <v>34</v>
      </c>
    </row>
    <row r="186" spans="1:12" ht="12.75">
      <c r="A186" s="15" t="s">
        <v>565</v>
      </c>
      <c r="B186" s="15" t="s">
        <v>566</v>
      </c>
      <c r="C186" s="15" t="s">
        <v>26</v>
      </c>
      <c r="D186" s="15" t="s">
        <v>303</v>
      </c>
      <c r="E186" s="15" t="s">
        <v>28</v>
      </c>
      <c r="F186" s="15" t="s">
        <v>29</v>
      </c>
      <c r="G186" s="15" t="s">
        <v>304</v>
      </c>
      <c r="H186" s="15" t="s">
        <v>305</v>
      </c>
      <c r="I186" s="15" t="s">
        <v>32</v>
      </c>
      <c r="J186" s="15" t="s">
        <v>32</v>
      </c>
      <c r="K186" s="15" t="s">
        <v>33</v>
      </c>
      <c r="L186" s="15" t="s">
        <v>34</v>
      </c>
    </row>
    <row r="187" spans="1:12" ht="12.75">
      <c r="A187" s="15" t="s">
        <v>567</v>
      </c>
      <c r="B187" s="15" t="s">
        <v>568</v>
      </c>
      <c r="C187" s="15" t="s">
        <v>26</v>
      </c>
      <c r="D187" s="15" t="s">
        <v>303</v>
      </c>
      <c r="E187" s="15" t="s">
        <v>28</v>
      </c>
      <c r="F187" s="15" t="s">
        <v>29</v>
      </c>
      <c r="G187" s="15" t="s">
        <v>569</v>
      </c>
      <c r="H187" s="15" t="s">
        <v>570</v>
      </c>
      <c r="I187" s="15" t="s">
        <v>32</v>
      </c>
      <c r="J187" s="15" t="s">
        <v>32</v>
      </c>
      <c r="K187" s="15" t="s">
        <v>166</v>
      </c>
      <c r="L187" s="15" t="s">
        <v>65</v>
      </c>
    </row>
    <row r="188" spans="1:12" ht="12.75">
      <c r="A188" s="15" t="s">
        <v>571</v>
      </c>
      <c r="B188" s="15" t="s">
        <v>572</v>
      </c>
      <c r="C188" s="15" t="s">
        <v>26</v>
      </c>
      <c r="D188" s="15" t="s">
        <v>303</v>
      </c>
      <c r="E188" s="15" t="s">
        <v>28</v>
      </c>
      <c r="F188" s="15" t="s">
        <v>29</v>
      </c>
      <c r="G188" s="15" t="s">
        <v>573</v>
      </c>
      <c r="H188" s="15" t="s">
        <v>574</v>
      </c>
      <c r="I188" s="15" t="s">
        <v>32</v>
      </c>
      <c r="J188" s="15" t="s">
        <v>32</v>
      </c>
      <c r="K188" s="15" t="s">
        <v>166</v>
      </c>
      <c r="L188" s="15" t="s">
        <v>65</v>
      </c>
    </row>
    <row r="189" spans="1:12" ht="12.75">
      <c r="A189" s="15" t="s">
        <v>575</v>
      </c>
      <c r="B189" s="15" t="s">
        <v>576</v>
      </c>
      <c r="C189" s="15" t="s">
        <v>26</v>
      </c>
      <c r="D189" s="15" t="s">
        <v>577</v>
      </c>
      <c r="E189" s="15" t="s">
        <v>28</v>
      </c>
      <c r="F189" s="15" t="s">
        <v>29</v>
      </c>
      <c r="G189" s="15" t="s">
        <v>578</v>
      </c>
      <c r="H189" s="15" t="s">
        <v>579</v>
      </c>
      <c r="I189" s="15" t="s">
        <v>32</v>
      </c>
      <c r="J189" s="15" t="s">
        <v>32</v>
      </c>
      <c r="K189" s="15" t="s">
        <v>33</v>
      </c>
      <c r="L189" s="15" t="s">
        <v>34</v>
      </c>
    </row>
    <row r="190" spans="1:12" ht="12.75">
      <c r="A190" s="15" t="s">
        <v>580</v>
      </c>
      <c r="B190" s="15" t="s">
        <v>581</v>
      </c>
      <c r="C190" s="15" t="s">
        <v>26</v>
      </c>
      <c r="D190" s="15" t="s">
        <v>577</v>
      </c>
      <c r="E190" s="15" t="s">
        <v>28</v>
      </c>
      <c r="F190" s="15" t="s">
        <v>29</v>
      </c>
      <c r="G190" s="15" t="s">
        <v>582</v>
      </c>
      <c r="H190" s="15" t="s">
        <v>583</v>
      </c>
      <c r="I190" s="15" t="s">
        <v>32</v>
      </c>
      <c r="J190" s="15" t="s">
        <v>32</v>
      </c>
      <c r="K190" s="15" t="s">
        <v>33</v>
      </c>
      <c r="L190" s="15" t="s">
        <v>34</v>
      </c>
    </row>
    <row r="191" spans="1:12" ht="12.75">
      <c r="A191" s="15" t="s">
        <v>584</v>
      </c>
      <c r="B191" s="15" t="s">
        <v>585</v>
      </c>
      <c r="C191" s="15" t="s">
        <v>26</v>
      </c>
      <c r="D191" s="15" t="s">
        <v>577</v>
      </c>
      <c r="E191" s="15" t="s">
        <v>28</v>
      </c>
      <c r="F191" s="15" t="s">
        <v>29</v>
      </c>
      <c r="G191" s="15" t="s">
        <v>586</v>
      </c>
      <c r="H191" s="15" t="s">
        <v>587</v>
      </c>
      <c r="I191" s="15" t="s">
        <v>588</v>
      </c>
      <c r="J191" s="15" t="s">
        <v>589</v>
      </c>
      <c r="K191" s="15" t="s">
        <v>33</v>
      </c>
      <c r="L191" s="15" t="s">
        <v>34</v>
      </c>
    </row>
    <row r="192" spans="1:12" ht="12.75">
      <c r="A192" s="15" t="s">
        <v>590</v>
      </c>
      <c r="B192" s="15" t="s">
        <v>591</v>
      </c>
      <c r="C192" s="15" t="s">
        <v>26</v>
      </c>
      <c r="D192" s="15" t="s">
        <v>359</v>
      </c>
      <c r="E192" s="15" t="s">
        <v>28</v>
      </c>
      <c r="F192" s="15" t="s">
        <v>29</v>
      </c>
      <c r="G192" s="15" t="s">
        <v>592</v>
      </c>
      <c r="H192" s="15" t="s">
        <v>593</v>
      </c>
      <c r="I192" s="15" t="s">
        <v>594</v>
      </c>
      <c r="J192" s="15" t="s">
        <v>595</v>
      </c>
      <c r="K192" s="15" t="s">
        <v>33</v>
      </c>
      <c r="L192" s="15" t="s">
        <v>34</v>
      </c>
    </row>
    <row r="193" spans="1:12" ht="12.75">
      <c r="A193" s="15" t="s">
        <v>596</v>
      </c>
      <c r="B193" s="15" t="s">
        <v>597</v>
      </c>
      <c r="C193" s="15" t="s">
        <v>26</v>
      </c>
      <c r="D193" s="15" t="s">
        <v>138</v>
      </c>
      <c r="E193" s="15" t="s">
        <v>28</v>
      </c>
      <c r="F193" s="15" t="s">
        <v>29</v>
      </c>
      <c r="G193" s="15" t="s">
        <v>192</v>
      </c>
      <c r="H193" s="15" t="s">
        <v>193</v>
      </c>
      <c r="I193" s="15" t="s">
        <v>32</v>
      </c>
      <c r="J193" s="15" t="s">
        <v>32</v>
      </c>
      <c r="K193" s="15" t="s">
        <v>33</v>
      </c>
      <c r="L193" s="15" t="s">
        <v>34</v>
      </c>
    </row>
    <row r="194" spans="1:12" ht="12.75">
      <c r="A194" s="15" t="s">
        <v>598</v>
      </c>
      <c r="B194" s="15" t="s">
        <v>599</v>
      </c>
      <c r="C194" s="15" t="s">
        <v>26</v>
      </c>
      <c r="D194" s="15" t="s">
        <v>138</v>
      </c>
      <c r="E194" s="15" t="s">
        <v>28</v>
      </c>
      <c r="F194" s="15" t="s">
        <v>29</v>
      </c>
      <c r="G194" s="15" t="s">
        <v>600</v>
      </c>
      <c r="H194" s="15" t="s">
        <v>601</v>
      </c>
      <c r="I194" s="15" t="s">
        <v>32</v>
      </c>
      <c r="J194" s="15" t="s">
        <v>32</v>
      </c>
      <c r="K194" s="15" t="s">
        <v>33</v>
      </c>
      <c r="L194" s="15" t="s">
        <v>34</v>
      </c>
    </row>
    <row r="195" spans="1:12" ht="12.75">
      <c r="A195" s="15" t="s">
        <v>602</v>
      </c>
      <c r="B195" s="15" t="s">
        <v>603</v>
      </c>
      <c r="C195" s="15" t="s">
        <v>26</v>
      </c>
      <c r="D195" s="15" t="s">
        <v>138</v>
      </c>
      <c r="E195" s="15" t="s">
        <v>28</v>
      </c>
      <c r="F195" s="15" t="s">
        <v>29</v>
      </c>
      <c r="G195" s="15" t="s">
        <v>604</v>
      </c>
      <c r="H195" s="15" t="s">
        <v>605</v>
      </c>
      <c r="I195" s="15" t="s">
        <v>32</v>
      </c>
      <c r="J195" s="15" t="s">
        <v>32</v>
      </c>
      <c r="K195" s="15" t="s">
        <v>33</v>
      </c>
      <c r="L195" s="15" t="s">
        <v>34</v>
      </c>
    </row>
    <row r="196" spans="1:12" ht="12.75">
      <c r="A196" s="15" t="s">
        <v>606</v>
      </c>
      <c r="B196" s="15" t="s">
        <v>607</v>
      </c>
      <c r="C196" s="15" t="s">
        <v>26</v>
      </c>
      <c r="D196" s="15" t="s">
        <v>138</v>
      </c>
      <c r="E196" s="15" t="s">
        <v>28</v>
      </c>
      <c r="F196" s="15" t="s">
        <v>29</v>
      </c>
      <c r="G196" s="15" t="s">
        <v>608</v>
      </c>
      <c r="H196" s="15" t="s">
        <v>609</v>
      </c>
      <c r="I196" s="15" t="s">
        <v>32</v>
      </c>
      <c r="J196" s="15" t="s">
        <v>32</v>
      </c>
      <c r="K196" s="15" t="s">
        <v>33</v>
      </c>
      <c r="L196" s="15" t="s">
        <v>34</v>
      </c>
    </row>
    <row r="197" spans="1:12" ht="12.75">
      <c r="A197" s="15" t="s">
        <v>610</v>
      </c>
      <c r="B197" s="15" t="s">
        <v>611</v>
      </c>
      <c r="C197" s="15" t="s">
        <v>26</v>
      </c>
      <c r="D197" s="15" t="s">
        <v>138</v>
      </c>
      <c r="E197" s="15" t="s">
        <v>28</v>
      </c>
      <c r="F197" s="15" t="s">
        <v>29</v>
      </c>
      <c r="G197" s="15" t="s">
        <v>612</v>
      </c>
      <c r="H197" s="15" t="s">
        <v>613</v>
      </c>
      <c r="I197" s="15" t="s">
        <v>32</v>
      </c>
      <c r="J197" s="15" t="s">
        <v>32</v>
      </c>
      <c r="K197" s="15" t="s">
        <v>33</v>
      </c>
      <c r="L197" s="15" t="s">
        <v>34</v>
      </c>
    </row>
    <row r="198" spans="1:12" ht="12.75">
      <c r="A198" s="15" t="s">
        <v>614</v>
      </c>
      <c r="B198" s="15" t="s">
        <v>615</v>
      </c>
      <c r="C198" s="15" t="s">
        <v>26</v>
      </c>
      <c r="D198" s="15" t="s">
        <v>138</v>
      </c>
      <c r="E198" s="15" t="s">
        <v>28</v>
      </c>
      <c r="F198" s="15" t="s">
        <v>29</v>
      </c>
      <c r="G198" s="15" t="s">
        <v>616</v>
      </c>
      <c r="H198" s="15" t="s">
        <v>617</v>
      </c>
      <c r="I198" s="15" t="s">
        <v>32</v>
      </c>
      <c r="J198" s="15" t="s">
        <v>32</v>
      </c>
      <c r="K198" s="15" t="s">
        <v>166</v>
      </c>
      <c r="L198" s="15" t="s">
        <v>65</v>
      </c>
    </row>
    <row r="199" spans="1:12" ht="12.75">
      <c r="A199" s="15" t="s">
        <v>618</v>
      </c>
      <c r="B199" s="15" t="s">
        <v>619</v>
      </c>
      <c r="C199" s="15" t="s">
        <v>26</v>
      </c>
      <c r="D199" s="15" t="s">
        <v>138</v>
      </c>
      <c r="E199" s="15" t="s">
        <v>28</v>
      </c>
      <c r="F199" s="15" t="s">
        <v>29</v>
      </c>
      <c r="G199" s="15" t="s">
        <v>620</v>
      </c>
      <c r="H199" s="15" t="s">
        <v>621</v>
      </c>
      <c r="I199" s="15" t="s">
        <v>32</v>
      </c>
      <c r="J199" s="15" t="s">
        <v>32</v>
      </c>
      <c r="K199" s="15" t="s">
        <v>33</v>
      </c>
      <c r="L199" s="15" t="s">
        <v>34</v>
      </c>
    </row>
    <row r="200" spans="1:12" ht="12.75">
      <c r="A200" s="15" t="s">
        <v>622</v>
      </c>
      <c r="B200" s="15" t="s">
        <v>623</v>
      </c>
      <c r="C200" s="15" t="s">
        <v>26</v>
      </c>
      <c r="D200" s="15" t="s">
        <v>138</v>
      </c>
      <c r="E200" s="15" t="s">
        <v>28</v>
      </c>
      <c r="F200" s="15" t="s">
        <v>29</v>
      </c>
      <c r="G200" s="15" t="s">
        <v>624</v>
      </c>
      <c r="H200" s="15" t="s">
        <v>625</v>
      </c>
      <c r="I200" s="15" t="s">
        <v>32</v>
      </c>
      <c r="J200" s="15" t="s">
        <v>32</v>
      </c>
      <c r="K200" s="15" t="s">
        <v>104</v>
      </c>
      <c r="L200" s="15" t="s">
        <v>105</v>
      </c>
    </row>
    <row r="201" spans="1:12" ht="12.75">
      <c r="A201" s="15" t="s">
        <v>626</v>
      </c>
      <c r="B201" s="15" t="s">
        <v>627</v>
      </c>
      <c r="C201" s="15" t="s">
        <v>26</v>
      </c>
      <c r="D201" s="15" t="s">
        <v>196</v>
      </c>
      <c r="E201" s="15" t="s">
        <v>28</v>
      </c>
      <c r="F201" s="15" t="s">
        <v>29</v>
      </c>
      <c r="G201" s="15" t="s">
        <v>628</v>
      </c>
      <c r="H201" s="15" t="s">
        <v>629</v>
      </c>
      <c r="I201" s="15" t="s">
        <v>32</v>
      </c>
      <c r="J201" s="15" t="s">
        <v>32</v>
      </c>
      <c r="K201" s="15" t="s">
        <v>104</v>
      </c>
      <c r="L201" s="15" t="s">
        <v>105</v>
      </c>
    </row>
    <row r="202" spans="1:12" ht="12.75">
      <c r="A202" s="15" t="s">
        <v>630</v>
      </c>
      <c r="B202" s="15" t="s">
        <v>631</v>
      </c>
      <c r="C202" s="15" t="s">
        <v>26</v>
      </c>
      <c r="D202" s="15" t="s">
        <v>196</v>
      </c>
      <c r="E202" s="15" t="s">
        <v>28</v>
      </c>
      <c r="F202" s="15" t="s">
        <v>29</v>
      </c>
      <c r="G202" s="15" t="s">
        <v>632</v>
      </c>
      <c r="H202" s="15" t="s">
        <v>633</v>
      </c>
      <c r="I202" s="15" t="s">
        <v>32</v>
      </c>
      <c r="J202" s="15" t="s">
        <v>32</v>
      </c>
      <c r="K202" s="15" t="s">
        <v>104</v>
      </c>
      <c r="L202" s="15" t="s">
        <v>105</v>
      </c>
    </row>
    <row r="203" spans="1:12" ht="12.75">
      <c r="A203" s="15" t="s">
        <v>634</v>
      </c>
      <c r="B203" s="15" t="s">
        <v>635</v>
      </c>
      <c r="C203" s="15" t="s">
        <v>26</v>
      </c>
      <c r="D203" s="15" t="s">
        <v>359</v>
      </c>
      <c r="E203" s="15" t="s">
        <v>28</v>
      </c>
      <c r="F203" s="15" t="s">
        <v>29</v>
      </c>
      <c r="G203" s="15" t="s">
        <v>470</v>
      </c>
      <c r="H203" s="15" t="s">
        <v>471</v>
      </c>
      <c r="I203" s="15" t="s">
        <v>32</v>
      </c>
      <c r="J203" s="15" t="s">
        <v>32</v>
      </c>
      <c r="K203" s="15" t="s">
        <v>104</v>
      </c>
      <c r="L203" s="15" t="s">
        <v>105</v>
      </c>
    </row>
    <row r="204" spans="1:12" ht="12.75">
      <c r="A204" s="15" t="s">
        <v>636</v>
      </c>
      <c r="B204" s="15" t="s">
        <v>637</v>
      </c>
      <c r="C204" s="15" t="s">
        <v>26</v>
      </c>
      <c r="D204" s="15" t="s">
        <v>359</v>
      </c>
      <c r="E204" s="15" t="s">
        <v>28</v>
      </c>
      <c r="F204" s="15" t="s">
        <v>29</v>
      </c>
      <c r="G204" s="15" t="s">
        <v>638</v>
      </c>
      <c r="H204" s="15" t="s">
        <v>639</v>
      </c>
      <c r="I204" s="15" t="s">
        <v>32</v>
      </c>
      <c r="J204" s="15" t="s">
        <v>32</v>
      </c>
      <c r="K204" s="15" t="s">
        <v>33</v>
      </c>
      <c r="L204" s="15" t="s">
        <v>34</v>
      </c>
    </row>
    <row r="205" spans="1:12" ht="12.75">
      <c r="A205" s="15" t="s">
        <v>640</v>
      </c>
      <c r="B205" s="15" t="s">
        <v>641</v>
      </c>
      <c r="C205" s="15" t="s">
        <v>26</v>
      </c>
      <c r="D205" s="15" t="s">
        <v>359</v>
      </c>
      <c r="E205" s="15" t="s">
        <v>28</v>
      </c>
      <c r="F205" s="15" t="s">
        <v>29</v>
      </c>
      <c r="G205" s="15" t="s">
        <v>642</v>
      </c>
      <c r="H205" s="15" t="s">
        <v>643</v>
      </c>
      <c r="I205" s="15" t="s">
        <v>32</v>
      </c>
      <c r="J205" s="15" t="s">
        <v>32</v>
      </c>
      <c r="K205" s="15" t="s">
        <v>33</v>
      </c>
      <c r="L205" s="15" t="s">
        <v>34</v>
      </c>
    </row>
    <row r="206" spans="1:12" ht="12.75">
      <c r="A206" s="15" t="s">
        <v>644</v>
      </c>
      <c r="B206" s="15" t="s">
        <v>645</v>
      </c>
      <c r="C206" s="15" t="s">
        <v>26</v>
      </c>
      <c r="D206" s="15" t="s">
        <v>359</v>
      </c>
      <c r="E206" s="15" t="s">
        <v>28</v>
      </c>
      <c r="F206" s="15" t="s">
        <v>29</v>
      </c>
      <c r="G206" s="15" t="s">
        <v>646</v>
      </c>
      <c r="H206" s="15" t="s">
        <v>647</v>
      </c>
      <c r="I206" s="15" t="s">
        <v>32</v>
      </c>
      <c r="J206" s="15" t="s">
        <v>32</v>
      </c>
      <c r="K206" s="15" t="s">
        <v>33</v>
      </c>
      <c r="L206" s="15" t="s">
        <v>34</v>
      </c>
    </row>
    <row r="207" spans="1:12" ht="12.75">
      <c r="A207" s="15" t="s">
        <v>648</v>
      </c>
      <c r="B207" s="15" t="s">
        <v>649</v>
      </c>
      <c r="C207" s="15" t="s">
        <v>26</v>
      </c>
      <c r="D207" s="15" t="s">
        <v>359</v>
      </c>
      <c r="E207" s="15" t="s">
        <v>28</v>
      </c>
      <c r="F207" s="15" t="s">
        <v>29</v>
      </c>
      <c r="G207" s="15" t="s">
        <v>650</v>
      </c>
      <c r="H207" s="15" t="s">
        <v>651</v>
      </c>
      <c r="I207" s="15" t="s">
        <v>32</v>
      </c>
      <c r="J207" s="15" t="s">
        <v>32</v>
      </c>
      <c r="K207" s="15" t="s">
        <v>33</v>
      </c>
      <c r="L207" s="15" t="s">
        <v>34</v>
      </c>
    </row>
    <row r="208" spans="1:12" ht="12.75">
      <c r="A208" s="15" t="s">
        <v>652</v>
      </c>
      <c r="B208" s="15" t="s">
        <v>653</v>
      </c>
      <c r="C208" s="15" t="s">
        <v>26</v>
      </c>
      <c r="D208" s="15" t="s">
        <v>359</v>
      </c>
      <c r="E208" s="15" t="s">
        <v>28</v>
      </c>
      <c r="F208" s="15" t="s">
        <v>29</v>
      </c>
      <c r="G208" s="15" t="s">
        <v>654</v>
      </c>
      <c r="H208" s="15" t="s">
        <v>655</v>
      </c>
      <c r="I208" s="15" t="s">
        <v>32</v>
      </c>
      <c r="J208" s="15" t="s">
        <v>32</v>
      </c>
      <c r="K208" s="15" t="s">
        <v>104</v>
      </c>
      <c r="L208" s="15" t="s">
        <v>105</v>
      </c>
    </row>
    <row r="209" spans="1:12" ht="12.75">
      <c r="A209" s="15" t="s">
        <v>656</v>
      </c>
      <c r="B209" s="15" t="s">
        <v>657</v>
      </c>
      <c r="C209" s="15" t="s">
        <v>26</v>
      </c>
      <c r="D209" s="15" t="s">
        <v>359</v>
      </c>
      <c r="E209" s="15" t="s">
        <v>28</v>
      </c>
      <c r="F209" s="15" t="s">
        <v>29</v>
      </c>
      <c r="G209" s="15" t="s">
        <v>658</v>
      </c>
      <c r="H209" s="15" t="s">
        <v>659</v>
      </c>
      <c r="I209" s="15" t="s">
        <v>32</v>
      </c>
      <c r="J209" s="15" t="s">
        <v>32</v>
      </c>
      <c r="K209" s="15" t="s">
        <v>33</v>
      </c>
      <c r="L209" s="15" t="s">
        <v>34</v>
      </c>
    </row>
    <row r="210" spans="1:12" ht="12.75">
      <c r="A210" s="15" t="s">
        <v>660</v>
      </c>
      <c r="B210" s="15" t="s">
        <v>661</v>
      </c>
      <c r="C210" s="15" t="s">
        <v>26</v>
      </c>
      <c r="D210" s="15" t="s">
        <v>359</v>
      </c>
      <c r="E210" s="15" t="s">
        <v>28</v>
      </c>
      <c r="F210" s="15" t="s">
        <v>29</v>
      </c>
      <c r="G210" s="15" t="s">
        <v>662</v>
      </c>
      <c r="H210" s="15" t="s">
        <v>663</v>
      </c>
      <c r="I210" s="15" t="s">
        <v>32</v>
      </c>
      <c r="J210" s="15" t="s">
        <v>32</v>
      </c>
      <c r="K210" s="15" t="s">
        <v>33</v>
      </c>
      <c r="L210" s="15" t="s">
        <v>34</v>
      </c>
    </row>
    <row r="211" spans="1:12" ht="12.75">
      <c r="A211" s="15" t="s">
        <v>664</v>
      </c>
      <c r="B211" s="15" t="s">
        <v>665</v>
      </c>
      <c r="C211" s="15" t="s">
        <v>26</v>
      </c>
      <c r="D211" s="15" t="s">
        <v>359</v>
      </c>
      <c r="E211" s="15" t="s">
        <v>28</v>
      </c>
      <c r="F211" s="15" t="s">
        <v>29</v>
      </c>
      <c r="G211" s="15" t="s">
        <v>470</v>
      </c>
      <c r="H211" s="15" t="s">
        <v>471</v>
      </c>
      <c r="I211" s="15" t="s">
        <v>32</v>
      </c>
      <c r="J211" s="15" t="s">
        <v>32</v>
      </c>
      <c r="K211" s="15" t="s">
        <v>33</v>
      </c>
      <c r="L211" s="15" t="s">
        <v>34</v>
      </c>
    </row>
    <row r="212" spans="1:12" ht="12.75">
      <c r="A212" s="15" t="s">
        <v>666</v>
      </c>
      <c r="B212" s="15" t="s">
        <v>667</v>
      </c>
      <c r="C212" s="15" t="s">
        <v>26</v>
      </c>
      <c r="D212" s="15" t="s">
        <v>359</v>
      </c>
      <c r="E212" s="15" t="s">
        <v>28</v>
      </c>
      <c r="F212" s="15" t="s">
        <v>29</v>
      </c>
      <c r="G212" s="15" t="s">
        <v>668</v>
      </c>
      <c r="H212" s="15" t="s">
        <v>669</v>
      </c>
      <c r="I212" s="15" t="s">
        <v>670</v>
      </c>
      <c r="J212" s="15" t="s">
        <v>671</v>
      </c>
      <c r="K212" s="15" t="s">
        <v>33</v>
      </c>
      <c r="L212" s="15" t="s">
        <v>34</v>
      </c>
    </row>
    <row r="213" spans="1:12" ht="12.75">
      <c r="A213" s="15" t="s">
        <v>672</v>
      </c>
      <c r="B213" s="15" t="s">
        <v>673</v>
      </c>
      <c r="C213" s="15" t="s">
        <v>26</v>
      </c>
      <c r="D213" s="15" t="s">
        <v>359</v>
      </c>
      <c r="E213" s="15" t="s">
        <v>28</v>
      </c>
      <c r="F213" s="15" t="s">
        <v>29</v>
      </c>
      <c r="G213" s="15" t="s">
        <v>674</v>
      </c>
      <c r="H213" s="15" t="s">
        <v>675</v>
      </c>
      <c r="I213" s="15" t="s">
        <v>32</v>
      </c>
      <c r="J213" s="15" t="s">
        <v>32</v>
      </c>
      <c r="K213" s="15" t="s">
        <v>33</v>
      </c>
      <c r="L213" s="15" t="s">
        <v>34</v>
      </c>
    </row>
    <row r="214" spans="1:12" ht="12.75">
      <c r="A214" s="15" t="s">
        <v>676</v>
      </c>
      <c r="B214" s="15" t="s">
        <v>677</v>
      </c>
      <c r="C214" s="15" t="s">
        <v>26</v>
      </c>
      <c r="D214" s="15" t="s">
        <v>359</v>
      </c>
      <c r="E214" s="15" t="s">
        <v>28</v>
      </c>
      <c r="F214" s="15" t="s">
        <v>29</v>
      </c>
      <c r="G214" s="15" t="s">
        <v>678</v>
      </c>
      <c r="H214" s="15" t="s">
        <v>679</v>
      </c>
      <c r="I214" s="15" t="s">
        <v>32</v>
      </c>
      <c r="J214" s="15" t="s">
        <v>32</v>
      </c>
      <c r="K214" s="15" t="s">
        <v>33</v>
      </c>
      <c r="L214" s="15" t="s">
        <v>34</v>
      </c>
    </row>
    <row r="215" spans="1:12" ht="12.75">
      <c r="A215" s="15" t="s">
        <v>680</v>
      </c>
      <c r="B215" s="15" t="s">
        <v>681</v>
      </c>
      <c r="C215" s="15" t="s">
        <v>26</v>
      </c>
      <c r="D215" s="15" t="s">
        <v>359</v>
      </c>
      <c r="E215" s="15" t="s">
        <v>28</v>
      </c>
      <c r="F215" s="15" t="s">
        <v>29</v>
      </c>
      <c r="G215" s="15" t="s">
        <v>682</v>
      </c>
      <c r="H215" s="15" t="s">
        <v>683</v>
      </c>
      <c r="I215" s="15" t="s">
        <v>32</v>
      </c>
      <c r="J215" s="15" t="s">
        <v>32</v>
      </c>
      <c r="K215" s="15" t="s">
        <v>33</v>
      </c>
      <c r="L215" s="15" t="s">
        <v>34</v>
      </c>
    </row>
    <row r="216" spans="1:12" ht="12.75">
      <c r="A216" s="15" t="s">
        <v>684</v>
      </c>
      <c r="B216" s="15" t="s">
        <v>685</v>
      </c>
      <c r="C216" s="15" t="s">
        <v>26</v>
      </c>
      <c r="D216" s="15" t="s">
        <v>359</v>
      </c>
      <c r="E216" s="15" t="s">
        <v>28</v>
      </c>
      <c r="F216" s="15" t="s">
        <v>29</v>
      </c>
      <c r="G216" s="15" t="s">
        <v>686</v>
      </c>
      <c r="H216" s="15" t="s">
        <v>687</v>
      </c>
      <c r="I216" s="15" t="s">
        <v>32</v>
      </c>
      <c r="J216" s="15" t="s">
        <v>32</v>
      </c>
      <c r="K216" s="15" t="s">
        <v>33</v>
      </c>
      <c r="L216" s="15" t="s">
        <v>34</v>
      </c>
    </row>
    <row r="217" spans="1:12" ht="12.75">
      <c r="A217" s="15" t="s">
        <v>688</v>
      </c>
      <c r="B217" s="15" t="s">
        <v>689</v>
      </c>
      <c r="C217" s="15" t="s">
        <v>26</v>
      </c>
      <c r="D217" s="15" t="s">
        <v>359</v>
      </c>
      <c r="E217" s="15" t="s">
        <v>28</v>
      </c>
      <c r="F217" s="15" t="s">
        <v>29</v>
      </c>
      <c r="G217" s="15" t="s">
        <v>690</v>
      </c>
      <c r="H217" s="15" t="s">
        <v>691</v>
      </c>
      <c r="I217" s="15" t="s">
        <v>32</v>
      </c>
      <c r="J217" s="15" t="s">
        <v>32</v>
      </c>
      <c r="K217" s="15" t="s">
        <v>33</v>
      </c>
      <c r="L217" s="15" t="s">
        <v>34</v>
      </c>
    </row>
    <row r="218" spans="1:12" ht="12.75">
      <c r="A218" s="15" t="s">
        <v>692</v>
      </c>
      <c r="B218" s="15" t="s">
        <v>693</v>
      </c>
      <c r="C218" s="15" t="s">
        <v>26</v>
      </c>
      <c r="D218" s="15" t="s">
        <v>359</v>
      </c>
      <c r="E218" s="15" t="s">
        <v>28</v>
      </c>
      <c r="F218" s="15" t="s">
        <v>29</v>
      </c>
      <c r="G218" s="15" t="s">
        <v>694</v>
      </c>
      <c r="H218" s="15" t="s">
        <v>695</v>
      </c>
      <c r="I218" s="15" t="s">
        <v>32</v>
      </c>
      <c r="J218" s="15" t="s">
        <v>32</v>
      </c>
      <c r="K218" s="15" t="s">
        <v>33</v>
      </c>
      <c r="L218" s="15" t="s">
        <v>34</v>
      </c>
    </row>
    <row r="219" spans="1:12" ht="12.75">
      <c r="A219" s="15" t="s">
        <v>696</v>
      </c>
      <c r="B219" s="15" t="s">
        <v>697</v>
      </c>
      <c r="C219" s="15" t="s">
        <v>26</v>
      </c>
      <c r="D219" s="15" t="s">
        <v>359</v>
      </c>
      <c r="E219" s="15" t="s">
        <v>28</v>
      </c>
      <c r="F219" s="15" t="s">
        <v>29</v>
      </c>
      <c r="G219" s="15" t="s">
        <v>698</v>
      </c>
      <c r="H219" s="15" t="s">
        <v>699</v>
      </c>
      <c r="I219" s="15" t="s">
        <v>32</v>
      </c>
      <c r="J219" s="15" t="s">
        <v>32</v>
      </c>
      <c r="K219" s="15" t="s">
        <v>33</v>
      </c>
      <c r="L219" s="15" t="s">
        <v>34</v>
      </c>
    </row>
    <row r="220" spans="1:12" ht="12.75">
      <c r="A220" s="15" t="s">
        <v>700</v>
      </c>
      <c r="B220" s="15" t="s">
        <v>701</v>
      </c>
      <c r="C220" s="15" t="s">
        <v>26</v>
      </c>
      <c r="D220" s="15" t="s">
        <v>359</v>
      </c>
      <c r="E220" s="15" t="s">
        <v>28</v>
      </c>
      <c r="F220" s="15" t="s">
        <v>29</v>
      </c>
      <c r="G220" s="15" t="s">
        <v>702</v>
      </c>
      <c r="H220" s="15" t="s">
        <v>703</v>
      </c>
      <c r="I220" s="15" t="s">
        <v>32</v>
      </c>
      <c r="J220" s="15" t="s">
        <v>32</v>
      </c>
      <c r="K220" s="15" t="s">
        <v>33</v>
      </c>
      <c r="L220" s="15" t="s">
        <v>34</v>
      </c>
    </row>
    <row r="221" spans="1:12" ht="12.75">
      <c r="A221" s="15" t="s">
        <v>704</v>
      </c>
      <c r="B221" s="15" t="s">
        <v>705</v>
      </c>
      <c r="C221" s="15" t="s">
        <v>26</v>
      </c>
      <c r="D221" s="15" t="s">
        <v>359</v>
      </c>
      <c r="E221" s="15" t="s">
        <v>28</v>
      </c>
      <c r="F221" s="15" t="s">
        <v>29</v>
      </c>
      <c r="G221" s="15" t="s">
        <v>706</v>
      </c>
      <c r="H221" s="15" t="s">
        <v>707</v>
      </c>
      <c r="I221" s="15" t="s">
        <v>32</v>
      </c>
      <c r="J221" s="15" t="s">
        <v>32</v>
      </c>
      <c r="K221" s="15" t="s">
        <v>33</v>
      </c>
      <c r="L221" s="15" t="s">
        <v>34</v>
      </c>
    </row>
    <row r="222" spans="1:12" ht="12.75">
      <c r="A222" s="15" t="s">
        <v>708</v>
      </c>
      <c r="B222" s="15" t="s">
        <v>709</v>
      </c>
      <c r="C222" s="15" t="s">
        <v>26</v>
      </c>
      <c r="D222" s="15" t="s">
        <v>359</v>
      </c>
      <c r="E222" s="15" t="s">
        <v>28</v>
      </c>
      <c r="F222" s="15" t="s">
        <v>29</v>
      </c>
      <c r="G222" s="15" t="s">
        <v>710</v>
      </c>
      <c r="H222" s="15" t="s">
        <v>711</v>
      </c>
      <c r="I222" s="15" t="s">
        <v>32</v>
      </c>
      <c r="J222" s="15" t="s">
        <v>32</v>
      </c>
      <c r="K222" s="15" t="s">
        <v>33</v>
      </c>
      <c r="L222" s="15" t="s">
        <v>34</v>
      </c>
    </row>
    <row r="223" spans="1:12" ht="12.75">
      <c r="A223" s="15" t="s">
        <v>712</v>
      </c>
      <c r="B223" s="15" t="s">
        <v>713</v>
      </c>
      <c r="C223" s="15" t="s">
        <v>26</v>
      </c>
      <c r="D223" s="15" t="s">
        <v>359</v>
      </c>
      <c r="E223" s="15" t="s">
        <v>28</v>
      </c>
      <c r="F223" s="15" t="s">
        <v>29</v>
      </c>
      <c r="G223" s="15" t="s">
        <v>714</v>
      </c>
      <c r="H223" s="15" t="s">
        <v>715</v>
      </c>
      <c r="I223" s="15" t="s">
        <v>32</v>
      </c>
      <c r="J223" s="15" t="s">
        <v>32</v>
      </c>
      <c r="K223" s="15" t="s">
        <v>33</v>
      </c>
      <c r="L223" s="15" t="s">
        <v>34</v>
      </c>
    </row>
    <row r="224" spans="1:12" ht="12.75">
      <c r="A224" s="15" t="s">
        <v>716</v>
      </c>
      <c r="B224" s="15" t="s">
        <v>717</v>
      </c>
      <c r="C224" s="15" t="s">
        <v>26</v>
      </c>
      <c r="D224" s="15" t="s">
        <v>359</v>
      </c>
      <c r="E224" s="15" t="s">
        <v>28</v>
      </c>
      <c r="F224" s="15" t="s">
        <v>29</v>
      </c>
      <c r="G224" s="15" t="s">
        <v>462</v>
      </c>
      <c r="H224" s="15" t="s">
        <v>463</v>
      </c>
      <c r="I224" s="15" t="s">
        <v>32</v>
      </c>
      <c r="J224" s="15" t="s">
        <v>32</v>
      </c>
      <c r="K224" s="15" t="s">
        <v>33</v>
      </c>
      <c r="L224" s="15" t="s">
        <v>34</v>
      </c>
    </row>
    <row r="225" spans="1:12" ht="12.75">
      <c r="A225" s="15" t="s">
        <v>718</v>
      </c>
      <c r="B225" s="15" t="s">
        <v>719</v>
      </c>
      <c r="C225" s="15" t="s">
        <v>26</v>
      </c>
      <c r="D225" s="15" t="s">
        <v>359</v>
      </c>
      <c r="E225" s="15" t="s">
        <v>28</v>
      </c>
      <c r="F225" s="15" t="s">
        <v>29</v>
      </c>
      <c r="G225" s="15" t="s">
        <v>720</v>
      </c>
      <c r="H225" s="15" t="s">
        <v>721</v>
      </c>
      <c r="I225" s="15" t="s">
        <v>32</v>
      </c>
      <c r="J225" s="15" t="s">
        <v>32</v>
      </c>
      <c r="K225" s="15" t="s">
        <v>33</v>
      </c>
      <c r="L225" s="15" t="s">
        <v>34</v>
      </c>
    </row>
    <row r="226" spans="1:12" ht="12.75">
      <c r="A226" s="15" t="s">
        <v>722</v>
      </c>
      <c r="B226" s="15" t="s">
        <v>723</v>
      </c>
      <c r="C226" s="15" t="s">
        <v>26</v>
      </c>
      <c r="D226" s="15" t="s">
        <v>359</v>
      </c>
      <c r="E226" s="15" t="s">
        <v>28</v>
      </c>
      <c r="F226" s="15" t="s">
        <v>29</v>
      </c>
      <c r="G226" s="15" t="s">
        <v>724</v>
      </c>
      <c r="H226" s="15" t="s">
        <v>725</v>
      </c>
      <c r="I226" s="15" t="s">
        <v>32</v>
      </c>
      <c r="J226" s="15" t="s">
        <v>32</v>
      </c>
      <c r="K226" s="15" t="s">
        <v>33</v>
      </c>
      <c r="L226" s="15" t="s">
        <v>34</v>
      </c>
    </row>
    <row r="227" spans="1:12" ht="12.75">
      <c r="A227" s="15" t="s">
        <v>726</v>
      </c>
      <c r="B227" s="15" t="s">
        <v>727</v>
      </c>
      <c r="C227" s="15" t="s">
        <v>26</v>
      </c>
      <c r="D227" s="15" t="s">
        <v>359</v>
      </c>
      <c r="E227" s="15" t="s">
        <v>28</v>
      </c>
      <c r="F227" s="15" t="s">
        <v>29</v>
      </c>
      <c r="G227" s="15" t="s">
        <v>728</v>
      </c>
      <c r="H227" s="15" t="s">
        <v>729</v>
      </c>
      <c r="I227" s="15" t="s">
        <v>32</v>
      </c>
      <c r="J227" s="15" t="s">
        <v>32</v>
      </c>
      <c r="K227" s="15" t="s">
        <v>33</v>
      </c>
      <c r="L227" s="15" t="s">
        <v>34</v>
      </c>
    </row>
    <row r="228" spans="1:12" ht="12.75">
      <c r="A228" s="15" t="s">
        <v>730</v>
      </c>
      <c r="B228" s="15" t="s">
        <v>731</v>
      </c>
      <c r="C228" s="15" t="s">
        <v>26</v>
      </c>
      <c r="D228" s="15" t="s">
        <v>359</v>
      </c>
      <c r="E228" s="15" t="s">
        <v>28</v>
      </c>
      <c r="F228" s="15" t="s">
        <v>29</v>
      </c>
      <c r="G228" s="15" t="s">
        <v>732</v>
      </c>
      <c r="H228" s="15" t="s">
        <v>733</v>
      </c>
      <c r="I228" s="15" t="s">
        <v>32</v>
      </c>
      <c r="J228" s="15" t="s">
        <v>32</v>
      </c>
      <c r="K228" s="15" t="s">
        <v>33</v>
      </c>
      <c r="L228" s="15" t="s">
        <v>34</v>
      </c>
    </row>
    <row r="229" spans="1:12" ht="12.75">
      <c r="A229" s="15" t="s">
        <v>734</v>
      </c>
      <c r="B229" s="15" t="s">
        <v>735</v>
      </c>
      <c r="C229" s="15" t="s">
        <v>184</v>
      </c>
      <c r="D229" s="15" t="s">
        <v>322</v>
      </c>
      <c r="E229" s="15" t="s">
        <v>28</v>
      </c>
      <c r="F229" s="15" t="s">
        <v>29</v>
      </c>
      <c r="G229" s="15" t="s">
        <v>402</v>
      </c>
      <c r="H229" s="15" t="s">
        <v>403</v>
      </c>
      <c r="I229" s="15" t="s">
        <v>32</v>
      </c>
      <c r="J229" s="15" t="s">
        <v>32</v>
      </c>
      <c r="K229" s="15" t="s">
        <v>33</v>
      </c>
      <c r="L229" s="15" t="s">
        <v>34</v>
      </c>
    </row>
    <row r="230" spans="1:12" ht="12.75">
      <c r="A230" s="15" t="s">
        <v>310</v>
      </c>
      <c r="B230" s="15" t="s">
        <v>311</v>
      </c>
      <c r="C230" s="15" t="s">
        <v>184</v>
      </c>
      <c r="D230" s="15" t="s">
        <v>303</v>
      </c>
      <c r="E230" s="15" t="s">
        <v>28</v>
      </c>
      <c r="F230" s="15" t="s">
        <v>243</v>
      </c>
      <c r="G230" s="15" t="s">
        <v>736</v>
      </c>
      <c r="H230" s="15" t="s">
        <v>737</v>
      </c>
      <c r="I230" s="15" t="s">
        <v>32</v>
      </c>
      <c r="J230" s="15" t="s">
        <v>32</v>
      </c>
      <c r="K230" s="15" t="s">
        <v>166</v>
      </c>
      <c r="L230" s="15" t="s">
        <v>314</v>
      </c>
    </row>
    <row r="231" spans="1:12" ht="12.75">
      <c r="A231" s="15" t="s">
        <v>738</v>
      </c>
      <c r="B231" s="15" t="s">
        <v>739</v>
      </c>
      <c r="C231" s="15" t="s">
        <v>387</v>
      </c>
      <c r="D231" s="15" t="s">
        <v>27</v>
      </c>
      <c r="E231" s="15" t="s">
        <v>28</v>
      </c>
      <c r="F231" s="15" t="s">
        <v>29</v>
      </c>
      <c r="G231" s="15" t="s">
        <v>388</v>
      </c>
      <c r="H231" s="15" t="s">
        <v>389</v>
      </c>
      <c r="I231" s="15" t="s">
        <v>32</v>
      </c>
      <c r="J231" s="15" t="s">
        <v>32</v>
      </c>
      <c r="K231" s="15" t="s">
        <v>122</v>
      </c>
      <c r="L231" s="15" t="s">
        <v>384</v>
      </c>
    </row>
    <row r="232" spans="1:12" ht="12.75">
      <c r="A232" s="15" t="s">
        <v>527</v>
      </c>
      <c r="B232" s="15" t="s">
        <v>528</v>
      </c>
      <c r="C232" s="15" t="s">
        <v>26</v>
      </c>
      <c r="D232" s="15" t="s">
        <v>99</v>
      </c>
      <c r="E232" s="15" t="s">
        <v>28</v>
      </c>
      <c r="F232" s="15" t="s">
        <v>29</v>
      </c>
      <c r="G232" s="15" t="s">
        <v>529</v>
      </c>
      <c r="H232" s="15" t="s">
        <v>530</v>
      </c>
      <c r="I232" s="15" t="s">
        <v>32</v>
      </c>
      <c r="J232" s="15" t="s">
        <v>32</v>
      </c>
      <c r="K232" s="15" t="s">
        <v>33</v>
      </c>
      <c r="L232" s="15" t="s">
        <v>34</v>
      </c>
    </row>
    <row r="233" spans="1:12" ht="12.75">
      <c r="A233" s="15" t="s">
        <v>740</v>
      </c>
      <c r="B233" s="15" t="s">
        <v>741</v>
      </c>
      <c r="C233" s="15" t="s">
        <v>26</v>
      </c>
      <c r="D233" s="15" t="s">
        <v>359</v>
      </c>
      <c r="E233" s="15" t="s">
        <v>28</v>
      </c>
      <c r="F233" s="15" t="s">
        <v>29</v>
      </c>
      <c r="G233" s="15" t="s">
        <v>742</v>
      </c>
      <c r="H233" s="15" t="s">
        <v>743</v>
      </c>
      <c r="I233" s="15" t="s">
        <v>32</v>
      </c>
      <c r="J233" s="15" t="s">
        <v>32</v>
      </c>
      <c r="K233" s="15" t="s">
        <v>33</v>
      </c>
      <c r="L233" s="15" t="s">
        <v>34</v>
      </c>
    </row>
    <row r="234" spans="1:12" ht="12.75">
      <c r="A234" s="15" t="s">
        <v>744</v>
      </c>
      <c r="B234" s="15" t="s">
        <v>745</v>
      </c>
      <c r="C234" s="15" t="s">
        <v>26</v>
      </c>
      <c r="D234" s="15" t="s">
        <v>359</v>
      </c>
      <c r="E234" s="15" t="s">
        <v>28</v>
      </c>
      <c r="F234" s="15" t="s">
        <v>29</v>
      </c>
      <c r="G234" s="15" t="s">
        <v>746</v>
      </c>
      <c r="H234" s="15" t="s">
        <v>747</v>
      </c>
      <c r="I234" s="15" t="s">
        <v>32</v>
      </c>
      <c r="J234" s="15" t="s">
        <v>32</v>
      </c>
      <c r="K234" s="15" t="s">
        <v>104</v>
      </c>
      <c r="L234" s="15" t="s">
        <v>105</v>
      </c>
    </row>
    <row r="235" spans="1:12" ht="12.75">
      <c r="A235" s="15" t="s">
        <v>748</v>
      </c>
      <c r="B235" s="15" t="s">
        <v>749</v>
      </c>
      <c r="C235" s="15" t="s">
        <v>26</v>
      </c>
      <c r="D235" s="15" t="s">
        <v>359</v>
      </c>
      <c r="E235" s="15" t="s">
        <v>28</v>
      </c>
      <c r="F235" s="15" t="s">
        <v>29</v>
      </c>
      <c r="G235" s="15" t="s">
        <v>702</v>
      </c>
      <c r="H235" s="15" t="s">
        <v>703</v>
      </c>
      <c r="I235" s="15" t="s">
        <v>32</v>
      </c>
      <c r="J235" s="15" t="s">
        <v>32</v>
      </c>
      <c r="K235" s="15" t="s">
        <v>33</v>
      </c>
      <c r="L235" s="15" t="s">
        <v>34</v>
      </c>
    </row>
    <row r="236" spans="1:12" ht="12.75">
      <c r="A236" s="15" t="s">
        <v>750</v>
      </c>
      <c r="B236" s="15" t="s">
        <v>751</v>
      </c>
      <c r="C236" s="15" t="s">
        <v>26</v>
      </c>
      <c r="D236" s="15" t="s">
        <v>359</v>
      </c>
      <c r="E236" s="15" t="s">
        <v>28</v>
      </c>
      <c r="F236" s="15" t="s">
        <v>29</v>
      </c>
      <c r="G236" s="15" t="s">
        <v>678</v>
      </c>
      <c r="H236" s="15" t="s">
        <v>679</v>
      </c>
      <c r="I236" s="15" t="s">
        <v>32</v>
      </c>
      <c r="J236" s="15" t="s">
        <v>32</v>
      </c>
      <c r="K236" s="15" t="s">
        <v>33</v>
      </c>
      <c r="L236" s="15" t="s">
        <v>34</v>
      </c>
    </row>
    <row r="237" spans="1:12" ht="12.75">
      <c r="A237" s="15" t="s">
        <v>752</v>
      </c>
      <c r="B237" s="15" t="s">
        <v>753</v>
      </c>
      <c r="C237" s="15" t="s">
        <v>26</v>
      </c>
      <c r="D237" s="15" t="s">
        <v>359</v>
      </c>
      <c r="E237" s="15" t="s">
        <v>28</v>
      </c>
      <c r="F237" s="15" t="s">
        <v>29</v>
      </c>
      <c r="G237" s="15" t="s">
        <v>754</v>
      </c>
      <c r="H237" s="15" t="s">
        <v>755</v>
      </c>
      <c r="I237" s="15" t="s">
        <v>32</v>
      </c>
      <c r="J237" s="15" t="s">
        <v>32</v>
      </c>
      <c r="K237" s="15" t="s">
        <v>33</v>
      </c>
      <c r="L237" s="15" t="s">
        <v>34</v>
      </c>
    </row>
    <row r="238" spans="1:12" ht="12.75">
      <c r="A238" s="15" t="s">
        <v>756</v>
      </c>
      <c r="B238" s="15" t="s">
        <v>757</v>
      </c>
      <c r="C238" s="15" t="s">
        <v>26</v>
      </c>
      <c r="D238" s="15" t="s">
        <v>359</v>
      </c>
      <c r="E238" s="15" t="s">
        <v>28</v>
      </c>
      <c r="F238" s="15" t="s">
        <v>29</v>
      </c>
      <c r="G238" s="15" t="s">
        <v>758</v>
      </c>
      <c r="H238" s="15" t="s">
        <v>759</v>
      </c>
      <c r="I238" s="15" t="s">
        <v>32</v>
      </c>
      <c r="J238" s="15" t="s">
        <v>32</v>
      </c>
      <c r="K238" s="15" t="s">
        <v>33</v>
      </c>
      <c r="L238" s="15" t="s">
        <v>34</v>
      </c>
    </row>
    <row r="239" spans="1:12" ht="12.75">
      <c r="A239" s="15" t="s">
        <v>760</v>
      </c>
      <c r="B239" s="15" t="s">
        <v>761</v>
      </c>
      <c r="C239" s="15" t="s">
        <v>26</v>
      </c>
      <c r="D239" s="15" t="s">
        <v>322</v>
      </c>
      <c r="E239" s="15" t="s">
        <v>28</v>
      </c>
      <c r="F239" s="15" t="s">
        <v>29</v>
      </c>
      <c r="G239" s="15" t="s">
        <v>412</v>
      </c>
      <c r="H239" s="15" t="s">
        <v>413</v>
      </c>
      <c r="I239" s="15" t="s">
        <v>32</v>
      </c>
      <c r="J239" s="15" t="s">
        <v>32</v>
      </c>
      <c r="K239" s="15" t="s">
        <v>166</v>
      </c>
      <c r="L239" s="15" t="s">
        <v>65</v>
      </c>
    </row>
    <row r="240" spans="1:12" ht="12.75">
      <c r="A240" s="15" t="s">
        <v>762</v>
      </c>
      <c r="B240" s="15" t="s">
        <v>763</v>
      </c>
      <c r="C240" s="15" t="s">
        <v>26</v>
      </c>
      <c r="D240" s="15" t="s">
        <v>322</v>
      </c>
      <c r="E240" s="15" t="s">
        <v>28</v>
      </c>
      <c r="F240" s="15" t="s">
        <v>29</v>
      </c>
      <c r="G240" s="15" t="s">
        <v>764</v>
      </c>
      <c r="H240" s="15" t="s">
        <v>765</v>
      </c>
      <c r="I240" s="15" t="s">
        <v>32</v>
      </c>
      <c r="J240" s="15" t="s">
        <v>32</v>
      </c>
      <c r="K240" s="15" t="s">
        <v>166</v>
      </c>
      <c r="L240" s="15" t="s">
        <v>65</v>
      </c>
    </row>
    <row r="241" spans="1:12" ht="12.75">
      <c r="A241" s="15" t="s">
        <v>766</v>
      </c>
      <c r="B241" s="15" t="s">
        <v>767</v>
      </c>
      <c r="C241" s="15" t="s">
        <v>26</v>
      </c>
      <c r="D241" s="15" t="s">
        <v>322</v>
      </c>
      <c r="E241" s="15" t="s">
        <v>28</v>
      </c>
      <c r="F241" s="15" t="s">
        <v>29</v>
      </c>
      <c r="G241" s="15" t="s">
        <v>768</v>
      </c>
      <c r="H241" s="15" t="s">
        <v>769</v>
      </c>
      <c r="I241" s="15" t="s">
        <v>32</v>
      </c>
      <c r="J241" s="15" t="s">
        <v>32</v>
      </c>
      <c r="K241" s="15" t="s">
        <v>33</v>
      </c>
      <c r="L241" s="15" t="s">
        <v>34</v>
      </c>
    </row>
    <row r="242" spans="1:12" ht="12.75">
      <c r="A242" s="15" t="s">
        <v>770</v>
      </c>
      <c r="B242" s="15" t="s">
        <v>771</v>
      </c>
      <c r="C242" s="15" t="s">
        <v>184</v>
      </c>
      <c r="D242" s="15" t="s">
        <v>322</v>
      </c>
      <c r="E242" s="15" t="s">
        <v>28</v>
      </c>
      <c r="F242" s="15" t="s">
        <v>29</v>
      </c>
      <c r="G242" s="15" t="s">
        <v>772</v>
      </c>
      <c r="H242" s="15" t="s">
        <v>773</v>
      </c>
      <c r="I242" s="15" t="s">
        <v>32</v>
      </c>
      <c r="J242" s="15" t="s">
        <v>32</v>
      </c>
      <c r="K242" s="15" t="s">
        <v>104</v>
      </c>
      <c r="L242" s="15" t="s">
        <v>105</v>
      </c>
    </row>
    <row r="243" spans="1:12" ht="12.75">
      <c r="A243" s="15" t="s">
        <v>774</v>
      </c>
      <c r="B243" s="15" t="s">
        <v>775</v>
      </c>
      <c r="C243" s="15" t="s">
        <v>26</v>
      </c>
      <c r="D243" s="15" t="s">
        <v>322</v>
      </c>
      <c r="E243" s="15" t="s">
        <v>28</v>
      </c>
      <c r="F243" s="15" t="s">
        <v>29</v>
      </c>
      <c r="G243" s="15" t="s">
        <v>776</v>
      </c>
      <c r="H243" s="15" t="s">
        <v>777</v>
      </c>
      <c r="I243" s="15" t="s">
        <v>32</v>
      </c>
      <c r="J243" s="15" t="s">
        <v>32</v>
      </c>
      <c r="K243" s="15" t="s">
        <v>33</v>
      </c>
      <c r="L243" s="15" t="s">
        <v>34</v>
      </c>
    </row>
    <row r="244" spans="1:12" ht="12.75">
      <c r="A244" s="15" t="s">
        <v>778</v>
      </c>
      <c r="B244" s="15" t="s">
        <v>779</v>
      </c>
      <c r="C244" s="15" t="s">
        <v>26</v>
      </c>
      <c r="D244" s="15" t="s">
        <v>322</v>
      </c>
      <c r="E244" s="15" t="s">
        <v>28</v>
      </c>
      <c r="F244" s="15" t="s">
        <v>29</v>
      </c>
      <c r="G244" s="15" t="s">
        <v>780</v>
      </c>
      <c r="H244" s="15" t="s">
        <v>781</v>
      </c>
      <c r="I244" s="15" t="s">
        <v>32</v>
      </c>
      <c r="J244" s="15" t="s">
        <v>32</v>
      </c>
      <c r="K244" s="15" t="s">
        <v>33</v>
      </c>
      <c r="L244" s="15" t="s">
        <v>34</v>
      </c>
    </row>
    <row r="245" spans="1:12" ht="12.75">
      <c r="A245" s="15" t="s">
        <v>782</v>
      </c>
      <c r="B245" s="15" t="s">
        <v>783</v>
      </c>
      <c r="C245" s="15" t="s">
        <v>26</v>
      </c>
      <c r="D245" s="15" t="s">
        <v>322</v>
      </c>
      <c r="E245" s="15" t="s">
        <v>28</v>
      </c>
      <c r="F245" s="15" t="s">
        <v>29</v>
      </c>
      <c r="G245" s="15" t="s">
        <v>736</v>
      </c>
      <c r="H245" s="15" t="s">
        <v>737</v>
      </c>
      <c r="I245" s="15" t="s">
        <v>491</v>
      </c>
      <c r="J245" s="15" t="s">
        <v>492</v>
      </c>
      <c r="K245" s="15" t="s">
        <v>33</v>
      </c>
      <c r="L245" s="15" t="s">
        <v>34</v>
      </c>
    </row>
    <row r="246" spans="1:12" ht="12.75">
      <c r="A246" s="15" t="s">
        <v>784</v>
      </c>
      <c r="B246" s="15" t="s">
        <v>785</v>
      </c>
      <c r="C246" s="15" t="s">
        <v>26</v>
      </c>
      <c r="D246" s="15" t="s">
        <v>322</v>
      </c>
      <c r="E246" s="15" t="s">
        <v>28</v>
      </c>
      <c r="F246" s="15" t="s">
        <v>29</v>
      </c>
      <c r="G246" s="15" t="s">
        <v>335</v>
      </c>
      <c r="H246" s="15" t="s">
        <v>336</v>
      </c>
      <c r="I246" s="15" t="s">
        <v>32</v>
      </c>
      <c r="J246" s="15" t="s">
        <v>32</v>
      </c>
      <c r="K246" s="15" t="s">
        <v>166</v>
      </c>
      <c r="L246" s="15" t="s">
        <v>65</v>
      </c>
    </row>
    <row r="247" spans="1:12" ht="12.75">
      <c r="A247" s="15" t="s">
        <v>786</v>
      </c>
      <c r="B247" s="15" t="s">
        <v>787</v>
      </c>
      <c r="C247" s="15" t="s">
        <v>26</v>
      </c>
      <c r="D247" s="15" t="s">
        <v>322</v>
      </c>
      <c r="E247" s="15" t="s">
        <v>28</v>
      </c>
      <c r="F247" s="15" t="s">
        <v>29</v>
      </c>
      <c r="G247" s="15" t="s">
        <v>335</v>
      </c>
      <c r="H247" s="15" t="s">
        <v>336</v>
      </c>
      <c r="I247" s="15" t="s">
        <v>32</v>
      </c>
      <c r="J247" s="15" t="s">
        <v>32</v>
      </c>
      <c r="K247" s="15" t="s">
        <v>33</v>
      </c>
      <c r="L247" s="15" t="s">
        <v>34</v>
      </c>
    </row>
    <row r="248" spans="1:12" ht="12.75">
      <c r="A248" s="15" t="s">
        <v>788</v>
      </c>
      <c r="B248" s="15" t="s">
        <v>789</v>
      </c>
      <c r="C248" s="15" t="s">
        <v>26</v>
      </c>
      <c r="D248" s="15" t="s">
        <v>322</v>
      </c>
      <c r="E248" s="15" t="s">
        <v>28</v>
      </c>
      <c r="F248" s="15" t="s">
        <v>29</v>
      </c>
      <c r="G248" s="15" t="s">
        <v>335</v>
      </c>
      <c r="H248" s="15" t="s">
        <v>336</v>
      </c>
      <c r="I248" s="15" t="s">
        <v>32</v>
      </c>
      <c r="J248" s="15" t="s">
        <v>32</v>
      </c>
      <c r="K248" s="15" t="s">
        <v>33</v>
      </c>
      <c r="L248" s="15" t="s">
        <v>34</v>
      </c>
    </row>
    <row r="249" spans="1:12" ht="12.75">
      <c r="A249" s="15" t="s">
        <v>790</v>
      </c>
      <c r="B249" s="15" t="s">
        <v>791</v>
      </c>
      <c r="C249" s="15" t="s">
        <v>26</v>
      </c>
      <c r="D249" s="15" t="s">
        <v>322</v>
      </c>
      <c r="E249" s="15" t="s">
        <v>28</v>
      </c>
      <c r="F249" s="15" t="s">
        <v>29</v>
      </c>
      <c r="G249" s="15" t="s">
        <v>491</v>
      </c>
      <c r="H249" s="15" t="s">
        <v>492</v>
      </c>
      <c r="I249" s="15" t="s">
        <v>32</v>
      </c>
      <c r="J249" s="15" t="s">
        <v>32</v>
      </c>
      <c r="K249" s="15" t="s">
        <v>33</v>
      </c>
      <c r="L249" s="15" t="s">
        <v>34</v>
      </c>
    </row>
    <row r="250" spans="1:12" ht="12.75">
      <c r="A250" s="15" t="s">
        <v>792</v>
      </c>
      <c r="B250" s="15" t="s">
        <v>793</v>
      </c>
      <c r="C250" s="15" t="s">
        <v>26</v>
      </c>
      <c r="D250" s="15" t="s">
        <v>322</v>
      </c>
      <c r="E250" s="15" t="s">
        <v>28</v>
      </c>
      <c r="F250" s="15" t="s">
        <v>29</v>
      </c>
      <c r="G250" s="15" t="s">
        <v>794</v>
      </c>
      <c r="H250" s="15" t="s">
        <v>795</v>
      </c>
      <c r="I250" s="15" t="s">
        <v>32</v>
      </c>
      <c r="J250" s="15" t="s">
        <v>32</v>
      </c>
      <c r="K250" s="15" t="s">
        <v>33</v>
      </c>
      <c r="L250" s="15" t="s">
        <v>34</v>
      </c>
    </row>
    <row r="251" spans="1:12" ht="12.75">
      <c r="A251" s="15" t="s">
        <v>796</v>
      </c>
      <c r="B251" s="15" t="s">
        <v>797</v>
      </c>
      <c r="C251" s="15" t="s">
        <v>26</v>
      </c>
      <c r="D251" s="15" t="s">
        <v>322</v>
      </c>
      <c r="E251" s="15" t="s">
        <v>28</v>
      </c>
      <c r="F251" s="15" t="s">
        <v>29</v>
      </c>
      <c r="G251" s="15" t="s">
        <v>798</v>
      </c>
      <c r="H251" s="15" t="s">
        <v>799</v>
      </c>
      <c r="I251" s="15" t="s">
        <v>32</v>
      </c>
      <c r="J251" s="15" t="s">
        <v>32</v>
      </c>
      <c r="K251" s="15" t="s">
        <v>33</v>
      </c>
      <c r="L251" s="15" t="s">
        <v>34</v>
      </c>
    </row>
    <row r="252" spans="1:12" ht="12.75">
      <c r="A252" s="15" t="s">
        <v>800</v>
      </c>
      <c r="B252" s="15" t="s">
        <v>801</v>
      </c>
      <c r="C252" s="15" t="s">
        <v>26</v>
      </c>
      <c r="D252" s="15" t="s">
        <v>322</v>
      </c>
      <c r="E252" s="15" t="s">
        <v>28</v>
      </c>
      <c r="F252" s="15" t="s">
        <v>29</v>
      </c>
      <c r="G252" s="15" t="s">
        <v>794</v>
      </c>
      <c r="H252" s="15" t="s">
        <v>795</v>
      </c>
      <c r="I252" s="15" t="s">
        <v>32</v>
      </c>
      <c r="J252" s="15" t="s">
        <v>32</v>
      </c>
      <c r="K252" s="15" t="s">
        <v>33</v>
      </c>
      <c r="L252" s="15" t="s">
        <v>34</v>
      </c>
    </row>
    <row r="253" spans="1:12" ht="12.75">
      <c r="A253" s="15" t="s">
        <v>802</v>
      </c>
      <c r="B253" s="15" t="s">
        <v>803</v>
      </c>
      <c r="C253" s="15" t="s">
        <v>26</v>
      </c>
      <c r="D253" s="15" t="s">
        <v>114</v>
      </c>
      <c r="E253" s="15" t="s">
        <v>28</v>
      </c>
      <c r="F253" s="15" t="s">
        <v>29</v>
      </c>
      <c r="G253" s="15" t="s">
        <v>804</v>
      </c>
      <c r="H253" s="15" t="s">
        <v>805</v>
      </c>
      <c r="I253" s="15" t="s">
        <v>32</v>
      </c>
      <c r="J253" s="15" t="s">
        <v>32</v>
      </c>
      <c r="K253" s="15" t="s">
        <v>104</v>
      </c>
      <c r="L253" s="15" t="s">
        <v>105</v>
      </c>
    </row>
    <row r="254" spans="1:12" ht="12.75">
      <c r="A254" s="15" t="s">
        <v>287</v>
      </c>
      <c r="B254" s="15" t="s">
        <v>288</v>
      </c>
      <c r="C254" s="15" t="s">
        <v>184</v>
      </c>
      <c r="D254" s="15" t="s">
        <v>119</v>
      </c>
      <c r="E254" s="15" t="s">
        <v>28</v>
      </c>
      <c r="F254" s="15" t="s">
        <v>285</v>
      </c>
      <c r="G254" s="15" t="s">
        <v>289</v>
      </c>
      <c r="H254" s="15" t="s">
        <v>290</v>
      </c>
      <c r="I254" s="15" t="s">
        <v>32</v>
      </c>
      <c r="J254" s="15" t="s">
        <v>32</v>
      </c>
      <c r="K254" s="15" t="s">
        <v>122</v>
      </c>
      <c r="L254" s="15" t="s">
        <v>65</v>
      </c>
    </row>
    <row r="255" spans="1:12" ht="12.75">
      <c r="A255" s="15" t="s">
        <v>310</v>
      </c>
      <c r="B255" s="15" t="s">
        <v>311</v>
      </c>
      <c r="C255" s="15" t="s">
        <v>184</v>
      </c>
      <c r="D255" s="15" t="s">
        <v>303</v>
      </c>
      <c r="E255" s="15" t="s">
        <v>28</v>
      </c>
      <c r="F255" s="15" t="s">
        <v>247</v>
      </c>
      <c r="G255" s="15" t="s">
        <v>736</v>
      </c>
      <c r="H255" s="15" t="s">
        <v>737</v>
      </c>
      <c r="I255" s="15" t="s">
        <v>32</v>
      </c>
      <c r="J255" s="15" t="s">
        <v>32</v>
      </c>
      <c r="K255" s="15" t="s">
        <v>166</v>
      </c>
      <c r="L255" s="15" t="s">
        <v>314</v>
      </c>
    </row>
    <row r="256" spans="1:12" ht="12.75">
      <c r="A256" s="15" t="s">
        <v>310</v>
      </c>
      <c r="B256" s="15" t="s">
        <v>311</v>
      </c>
      <c r="C256" s="15" t="s">
        <v>184</v>
      </c>
      <c r="D256" s="15" t="s">
        <v>303</v>
      </c>
      <c r="E256" s="15" t="s">
        <v>28</v>
      </c>
      <c r="F256" s="15" t="s">
        <v>253</v>
      </c>
      <c r="G256" s="15" t="s">
        <v>335</v>
      </c>
      <c r="H256" s="15" t="s">
        <v>336</v>
      </c>
      <c r="I256" s="15" t="s">
        <v>32</v>
      </c>
      <c r="J256" s="15" t="s">
        <v>32</v>
      </c>
      <c r="K256" s="15" t="s">
        <v>166</v>
      </c>
      <c r="L256" s="15" t="s">
        <v>314</v>
      </c>
    </row>
    <row r="257" spans="1:12" ht="12.75">
      <c r="A257" s="15" t="s">
        <v>310</v>
      </c>
      <c r="B257" s="15" t="s">
        <v>311</v>
      </c>
      <c r="C257" s="15" t="s">
        <v>184</v>
      </c>
      <c r="D257" s="15" t="s">
        <v>303</v>
      </c>
      <c r="E257" s="15" t="s">
        <v>28</v>
      </c>
      <c r="F257" s="15" t="s">
        <v>295</v>
      </c>
      <c r="G257" s="15" t="s">
        <v>491</v>
      </c>
      <c r="H257" s="15" t="s">
        <v>492</v>
      </c>
      <c r="I257" s="15" t="s">
        <v>32</v>
      </c>
      <c r="J257" s="15" t="s">
        <v>32</v>
      </c>
      <c r="K257" s="15" t="s">
        <v>166</v>
      </c>
      <c r="L257" s="15" t="s">
        <v>314</v>
      </c>
    </row>
    <row r="258" spans="1:12" ht="12.75">
      <c r="A258" s="15" t="s">
        <v>310</v>
      </c>
      <c r="B258" s="15" t="s">
        <v>311</v>
      </c>
      <c r="C258" s="15" t="s">
        <v>184</v>
      </c>
      <c r="D258" s="15" t="s">
        <v>303</v>
      </c>
      <c r="E258" s="15" t="s">
        <v>28</v>
      </c>
      <c r="F258" s="15" t="s">
        <v>297</v>
      </c>
      <c r="G258" s="15" t="s">
        <v>312</v>
      </c>
      <c r="H258" s="15" t="s">
        <v>313</v>
      </c>
      <c r="I258" s="15" t="s">
        <v>32</v>
      </c>
      <c r="J258" s="15" t="s">
        <v>32</v>
      </c>
      <c r="K258" s="15" t="s">
        <v>166</v>
      </c>
      <c r="L258" s="15" t="s">
        <v>314</v>
      </c>
    </row>
    <row r="259" spans="1:12" ht="12.75">
      <c r="A259" s="15" t="s">
        <v>806</v>
      </c>
      <c r="B259" s="15" t="s">
        <v>807</v>
      </c>
      <c r="C259" s="15" t="s">
        <v>26</v>
      </c>
      <c r="D259" s="15" t="s">
        <v>119</v>
      </c>
      <c r="E259" s="15" t="s">
        <v>28</v>
      </c>
      <c r="F259" s="15" t="s">
        <v>29</v>
      </c>
      <c r="G259" s="15" t="s">
        <v>499</v>
      </c>
      <c r="H259" s="15" t="s">
        <v>500</v>
      </c>
      <c r="I259" s="15" t="s">
        <v>32</v>
      </c>
      <c r="J259" s="15" t="s">
        <v>32</v>
      </c>
      <c r="K259" s="15" t="s">
        <v>33</v>
      </c>
      <c r="L259" s="15" t="s">
        <v>34</v>
      </c>
    </row>
    <row r="260" spans="1:12" ht="12.75">
      <c r="A260" s="15" t="s">
        <v>808</v>
      </c>
      <c r="B260" s="15" t="s">
        <v>809</v>
      </c>
      <c r="C260" s="15" t="s">
        <v>26</v>
      </c>
      <c r="D260" s="15" t="s">
        <v>322</v>
      </c>
      <c r="E260" s="15" t="s">
        <v>28</v>
      </c>
      <c r="F260" s="15" t="s">
        <v>29</v>
      </c>
      <c r="G260" s="15" t="s">
        <v>491</v>
      </c>
      <c r="H260" s="15" t="s">
        <v>492</v>
      </c>
      <c r="I260" s="15" t="s">
        <v>32</v>
      </c>
      <c r="J260" s="15" t="s">
        <v>32</v>
      </c>
      <c r="K260" s="15" t="s">
        <v>33</v>
      </c>
      <c r="L260" s="15" t="s">
        <v>34</v>
      </c>
    </row>
    <row r="261" spans="1:12" ht="12.75">
      <c r="A261" s="15" t="s">
        <v>810</v>
      </c>
      <c r="B261" s="15" t="s">
        <v>338</v>
      </c>
      <c r="C261" s="15" t="s">
        <v>26</v>
      </c>
      <c r="D261" s="15" t="s">
        <v>811</v>
      </c>
      <c r="E261" s="15" t="s">
        <v>28</v>
      </c>
      <c r="F261" s="15" t="s">
        <v>29</v>
      </c>
      <c r="G261" s="15" t="s">
        <v>812</v>
      </c>
      <c r="H261" s="15" t="s">
        <v>813</v>
      </c>
      <c r="I261" s="15" t="s">
        <v>814</v>
      </c>
      <c r="J261" s="15" t="s">
        <v>815</v>
      </c>
      <c r="K261" s="15" t="s">
        <v>33</v>
      </c>
      <c r="L261" s="15" t="s">
        <v>34</v>
      </c>
    </row>
    <row r="262" spans="1:12" ht="12.75">
      <c r="A262" s="15" t="s">
        <v>816</v>
      </c>
      <c r="B262" s="15" t="s">
        <v>817</v>
      </c>
      <c r="C262" s="15" t="s">
        <v>26</v>
      </c>
      <c r="D262" s="15" t="s">
        <v>811</v>
      </c>
      <c r="E262" s="15" t="s">
        <v>28</v>
      </c>
      <c r="F262" s="15" t="s">
        <v>29</v>
      </c>
      <c r="G262" s="15" t="s">
        <v>818</v>
      </c>
      <c r="H262" s="15" t="s">
        <v>819</v>
      </c>
      <c r="I262" s="15" t="s">
        <v>820</v>
      </c>
      <c r="J262" s="15" t="s">
        <v>821</v>
      </c>
      <c r="K262" s="15" t="s">
        <v>33</v>
      </c>
      <c r="L262" s="15" t="s">
        <v>34</v>
      </c>
    </row>
    <row r="263" spans="1:12" ht="12.75">
      <c r="A263" s="15" t="s">
        <v>822</v>
      </c>
      <c r="B263" s="15" t="s">
        <v>823</v>
      </c>
      <c r="C263" s="15" t="s">
        <v>26</v>
      </c>
      <c r="D263" s="15" t="s">
        <v>811</v>
      </c>
      <c r="E263" s="15" t="s">
        <v>28</v>
      </c>
      <c r="F263" s="15" t="s">
        <v>29</v>
      </c>
      <c r="G263" s="15" t="s">
        <v>824</v>
      </c>
      <c r="H263" s="15" t="s">
        <v>825</v>
      </c>
      <c r="I263" s="15" t="s">
        <v>826</v>
      </c>
      <c r="J263" s="15" t="s">
        <v>827</v>
      </c>
      <c r="K263" s="15" t="s">
        <v>33</v>
      </c>
      <c r="L263" s="15" t="s">
        <v>34</v>
      </c>
    </row>
    <row r="264" spans="1:12" ht="12.75">
      <c r="A264" s="15" t="s">
        <v>828</v>
      </c>
      <c r="B264" s="15" t="s">
        <v>829</v>
      </c>
      <c r="C264" s="15" t="s">
        <v>26</v>
      </c>
      <c r="D264" s="15" t="s">
        <v>811</v>
      </c>
      <c r="E264" s="15" t="s">
        <v>28</v>
      </c>
      <c r="F264" s="15" t="s">
        <v>29</v>
      </c>
      <c r="G264" s="15" t="s">
        <v>830</v>
      </c>
      <c r="H264" s="15" t="s">
        <v>831</v>
      </c>
      <c r="I264" s="15" t="s">
        <v>832</v>
      </c>
      <c r="J264" s="15" t="s">
        <v>833</v>
      </c>
      <c r="K264" s="15" t="s">
        <v>33</v>
      </c>
      <c r="L264" s="15" t="s">
        <v>34</v>
      </c>
    </row>
    <row r="265" spans="1:12" ht="12.75">
      <c r="A265" s="15" t="s">
        <v>834</v>
      </c>
      <c r="B265" s="15" t="s">
        <v>835</v>
      </c>
      <c r="C265" s="15" t="s">
        <v>26</v>
      </c>
      <c r="D265" s="15" t="s">
        <v>811</v>
      </c>
      <c r="E265" s="15" t="s">
        <v>28</v>
      </c>
      <c r="F265" s="15" t="s">
        <v>29</v>
      </c>
      <c r="G265" s="15" t="s">
        <v>836</v>
      </c>
      <c r="H265" s="15" t="s">
        <v>837</v>
      </c>
      <c r="I265" s="15" t="s">
        <v>838</v>
      </c>
      <c r="J265" s="15" t="s">
        <v>839</v>
      </c>
      <c r="K265" s="15" t="s">
        <v>33</v>
      </c>
      <c r="L265" s="15" t="s">
        <v>34</v>
      </c>
    </row>
    <row r="266" spans="1:12" ht="12.75">
      <c r="A266" s="15" t="s">
        <v>840</v>
      </c>
      <c r="B266" s="15" t="s">
        <v>841</v>
      </c>
      <c r="C266" s="15" t="s">
        <v>26</v>
      </c>
      <c r="D266" s="15" t="s">
        <v>99</v>
      </c>
      <c r="E266" s="15" t="s">
        <v>28</v>
      </c>
      <c r="F266" s="15" t="s">
        <v>29</v>
      </c>
      <c r="G266" s="15" t="s">
        <v>529</v>
      </c>
      <c r="H266" s="15" t="s">
        <v>530</v>
      </c>
      <c r="I266" s="15" t="s">
        <v>32</v>
      </c>
      <c r="J266" s="15" t="s">
        <v>32</v>
      </c>
      <c r="K266" s="15" t="s">
        <v>104</v>
      </c>
      <c r="L266" s="15" t="s">
        <v>105</v>
      </c>
    </row>
    <row r="267" spans="1:12" ht="12.75">
      <c r="A267" s="15" t="s">
        <v>842</v>
      </c>
      <c r="B267" s="15" t="s">
        <v>843</v>
      </c>
      <c r="C267" s="15" t="s">
        <v>26</v>
      </c>
      <c r="D267" s="15" t="s">
        <v>114</v>
      </c>
      <c r="E267" s="15" t="s">
        <v>28</v>
      </c>
      <c r="F267" s="15" t="s">
        <v>29</v>
      </c>
      <c r="G267" s="15" t="s">
        <v>115</v>
      </c>
      <c r="H267" s="15" t="s">
        <v>116</v>
      </c>
      <c r="I267" s="15" t="s">
        <v>32</v>
      </c>
      <c r="J267" s="15" t="s">
        <v>32</v>
      </c>
      <c r="K267" s="15" t="s">
        <v>33</v>
      </c>
      <c r="L267" s="15" t="s">
        <v>34</v>
      </c>
    </row>
    <row r="268" spans="1:12" ht="12.75">
      <c r="A268" s="15" t="s">
        <v>844</v>
      </c>
      <c r="B268" s="15" t="s">
        <v>845</v>
      </c>
      <c r="C268" s="15" t="s">
        <v>26</v>
      </c>
      <c r="D268" s="15" t="s">
        <v>114</v>
      </c>
      <c r="E268" s="15" t="s">
        <v>28</v>
      </c>
      <c r="F268" s="15" t="s">
        <v>29</v>
      </c>
      <c r="G268" s="15" t="s">
        <v>846</v>
      </c>
      <c r="H268" s="15" t="s">
        <v>847</v>
      </c>
      <c r="I268" s="15" t="s">
        <v>848</v>
      </c>
      <c r="J268" s="15" t="s">
        <v>849</v>
      </c>
      <c r="K268" s="15" t="s">
        <v>33</v>
      </c>
      <c r="L268" s="15" t="s">
        <v>34</v>
      </c>
    </row>
    <row r="269" spans="1:12" ht="12.75">
      <c r="A269" s="15" t="s">
        <v>850</v>
      </c>
      <c r="B269" s="15" t="s">
        <v>851</v>
      </c>
      <c r="C269" s="15" t="s">
        <v>26</v>
      </c>
      <c r="D269" s="15" t="s">
        <v>377</v>
      </c>
      <c r="E269" s="15" t="s">
        <v>28</v>
      </c>
      <c r="F269" s="15" t="s">
        <v>29</v>
      </c>
      <c r="G269" s="15" t="s">
        <v>852</v>
      </c>
      <c r="H269" s="15" t="s">
        <v>853</v>
      </c>
      <c r="I269" s="15" t="s">
        <v>32</v>
      </c>
      <c r="J269" s="15" t="s">
        <v>32</v>
      </c>
      <c r="K269" s="15" t="s">
        <v>33</v>
      </c>
      <c r="L269" s="15" t="s">
        <v>34</v>
      </c>
    </row>
    <row r="270" spans="1:12" ht="12.75">
      <c r="A270" s="15" t="s">
        <v>854</v>
      </c>
      <c r="B270" s="15" t="s">
        <v>855</v>
      </c>
      <c r="C270" s="15" t="s">
        <v>26</v>
      </c>
      <c r="D270" s="15" t="s">
        <v>377</v>
      </c>
      <c r="E270" s="15" t="s">
        <v>28</v>
      </c>
      <c r="F270" s="15" t="s">
        <v>29</v>
      </c>
      <c r="G270" s="15" t="s">
        <v>856</v>
      </c>
      <c r="H270" s="15" t="s">
        <v>857</v>
      </c>
      <c r="I270" s="15" t="s">
        <v>32</v>
      </c>
      <c r="J270" s="15" t="s">
        <v>32</v>
      </c>
      <c r="K270" s="15" t="s">
        <v>33</v>
      </c>
      <c r="L270" s="15" t="s">
        <v>34</v>
      </c>
    </row>
    <row r="271" spans="1:12" ht="12.75">
      <c r="A271" s="15" t="s">
        <v>858</v>
      </c>
      <c r="B271" s="15" t="s">
        <v>859</v>
      </c>
      <c r="C271" s="15" t="s">
        <v>26</v>
      </c>
      <c r="D271" s="15" t="s">
        <v>377</v>
      </c>
      <c r="E271" s="15" t="s">
        <v>28</v>
      </c>
      <c r="F271" s="15" t="s">
        <v>29</v>
      </c>
      <c r="G271" s="15" t="s">
        <v>860</v>
      </c>
      <c r="H271" s="15" t="s">
        <v>861</v>
      </c>
      <c r="I271" s="15" t="s">
        <v>32</v>
      </c>
      <c r="J271" s="15" t="s">
        <v>32</v>
      </c>
      <c r="K271" s="15" t="s">
        <v>33</v>
      </c>
      <c r="L271" s="15" t="s">
        <v>34</v>
      </c>
    </row>
    <row r="272" spans="1:12" ht="12.75">
      <c r="A272" s="15" t="s">
        <v>862</v>
      </c>
      <c r="B272" s="15" t="s">
        <v>863</v>
      </c>
      <c r="C272" s="15" t="s">
        <v>26</v>
      </c>
      <c r="D272" s="15" t="s">
        <v>377</v>
      </c>
      <c r="E272" s="15" t="s">
        <v>28</v>
      </c>
      <c r="F272" s="15" t="s">
        <v>29</v>
      </c>
      <c r="G272" s="15" t="s">
        <v>864</v>
      </c>
      <c r="H272" s="15" t="s">
        <v>865</v>
      </c>
      <c r="I272" s="15" t="s">
        <v>32</v>
      </c>
      <c r="J272" s="15" t="s">
        <v>32</v>
      </c>
      <c r="K272" s="15" t="s">
        <v>33</v>
      </c>
      <c r="L272" s="15" t="s">
        <v>34</v>
      </c>
    </row>
    <row r="273" spans="1:12" ht="12.75">
      <c r="A273" s="15" t="s">
        <v>866</v>
      </c>
      <c r="B273" s="15" t="s">
        <v>867</v>
      </c>
      <c r="C273" s="15" t="s">
        <v>184</v>
      </c>
      <c r="D273" s="15" t="s">
        <v>488</v>
      </c>
      <c r="E273" s="15" t="s">
        <v>28</v>
      </c>
      <c r="F273" s="15" t="s">
        <v>29</v>
      </c>
      <c r="G273" s="15" t="s">
        <v>868</v>
      </c>
      <c r="H273" s="15" t="s">
        <v>869</v>
      </c>
      <c r="I273" s="15" t="s">
        <v>32</v>
      </c>
      <c r="J273" s="15" t="s">
        <v>32</v>
      </c>
      <c r="K273" s="15" t="s">
        <v>33</v>
      </c>
      <c r="L273" s="15" t="s">
        <v>34</v>
      </c>
    </row>
    <row r="274" spans="1:12" ht="12.75">
      <c r="A274" s="15" t="s">
        <v>870</v>
      </c>
      <c r="B274" s="15" t="s">
        <v>871</v>
      </c>
      <c r="C274" s="15" t="s">
        <v>26</v>
      </c>
      <c r="D274" s="15" t="s">
        <v>488</v>
      </c>
      <c r="E274" s="15" t="s">
        <v>28</v>
      </c>
      <c r="F274" s="15" t="s">
        <v>29</v>
      </c>
      <c r="G274" s="15" t="s">
        <v>872</v>
      </c>
      <c r="H274" s="15" t="s">
        <v>873</v>
      </c>
      <c r="I274" s="15" t="s">
        <v>32</v>
      </c>
      <c r="J274" s="15" t="s">
        <v>32</v>
      </c>
      <c r="K274" s="15" t="s">
        <v>104</v>
      </c>
      <c r="L274" s="15" t="s">
        <v>105</v>
      </c>
    </row>
    <row r="275" spans="1:12" ht="12.75">
      <c r="A275" s="15" t="s">
        <v>874</v>
      </c>
      <c r="B275" s="15" t="s">
        <v>875</v>
      </c>
      <c r="C275" s="15" t="s">
        <v>26</v>
      </c>
      <c r="D275" s="15" t="s">
        <v>488</v>
      </c>
      <c r="E275" s="15" t="s">
        <v>28</v>
      </c>
      <c r="F275" s="15" t="s">
        <v>29</v>
      </c>
      <c r="G275" s="15" t="s">
        <v>876</v>
      </c>
      <c r="H275" s="15" t="s">
        <v>877</v>
      </c>
      <c r="I275" s="15" t="s">
        <v>32</v>
      </c>
      <c r="J275" s="15" t="s">
        <v>32</v>
      </c>
      <c r="K275" s="15" t="s">
        <v>33</v>
      </c>
      <c r="L275" s="15" t="s">
        <v>34</v>
      </c>
    </row>
    <row r="276" spans="1:12" ht="12.75">
      <c r="A276" s="15" t="s">
        <v>878</v>
      </c>
      <c r="B276" s="15" t="s">
        <v>879</v>
      </c>
      <c r="C276" s="15" t="s">
        <v>26</v>
      </c>
      <c r="D276" s="15" t="s">
        <v>196</v>
      </c>
      <c r="E276" s="15" t="s">
        <v>28</v>
      </c>
      <c r="F276" s="15" t="s">
        <v>29</v>
      </c>
      <c r="G276" s="15" t="s">
        <v>880</v>
      </c>
      <c r="H276" s="15" t="s">
        <v>881</v>
      </c>
      <c r="I276" s="15" t="s">
        <v>32</v>
      </c>
      <c r="J276" s="15" t="s">
        <v>32</v>
      </c>
      <c r="K276" s="15" t="s">
        <v>33</v>
      </c>
      <c r="L276" s="15" t="s">
        <v>34</v>
      </c>
    </row>
    <row r="277" spans="1:12" ht="12.75">
      <c r="A277" s="15" t="s">
        <v>241</v>
      </c>
      <c r="B277" s="15" t="s">
        <v>242</v>
      </c>
      <c r="C277" s="15" t="s">
        <v>184</v>
      </c>
      <c r="D277" s="15" t="s">
        <v>119</v>
      </c>
      <c r="E277" s="15" t="s">
        <v>28</v>
      </c>
      <c r="F277" s="15" t="s">
        <v>29</v>
      </c>
      <c r="G277" s="15" t="s">
        <v>244</v>
      </c>
      <c r="H277" s="15" t="s">
        <v>245</v>
      </c>
      <c r="I277" s="15" t="s">
        <v>32</v>
      </c>
      <c r="J277" s="15" t="s">
        <v>32</v>
      </c>
      <c r="K277" s="15" t="s">
        <v>149</v>
      </c>
      <c r="L277" s="15" t="s">
        <v>105</v>
      </c>
    </row>
    <row r="278" spans="1:12" ht="12.75">
      <c r="A278" s="15" t="s">
        <v>882</v>
      </c>
      <c r="B278" s="15" t="s">
        <v>883</v>
      </c>
      <c r="C278" s="15" t="s">
        <v>184</v>
      </c>
      <c r="D278" s="15" t="s">
        <v>114</v>
      </c>
      <c r="E278" s="15" t="s">
        <v>28</v>
      </c>
      <c r="F278" s="15" t="s">
        <v>29</v>
      </c>
      <c r="G278" s="15" t="s">
        <v>884</v>
      </c>
      <c r="H278" s="15" t="s">
        <v>885</v>
      </c>
      <c r="I278" s="15" t="s">
        <v>32</v>
      </c>
      <c r="J278" s="15" t="s">
        <v>32</v>
      </c>
      <c r="K278" s="15" t="s">
        <v>33</v>
      </c>
      <c r="L278" s="15" t="s">
        <v>34</v>
      </c>
    </row>
    <row r="279" spans="1:12" ht="12.75">
      <c r="A279" s="15" t="s">
        <v>886</v>
      </c>
      <c r="B279" s="15" t="s">
        <v>887</v>
      </c>
      <c r="C279" s="15" t="s">
        <v>26</v>
      </c>
      <c r="D279" s="15" t="s">
        <v>422</v>
      </c>
      <c r="E279" s="15" t="s">
        <v>28</v>
      </c>
      <c r="F279" s="15" t="s">
        <v>29</v>
      </c>
      <c r="G279" s="15" t="s">
        <v>888</v>
      </c>
      <c r="H279" s="15" t="s">
        <v>889</v>
      </c>
      <c r="I279" s="15" t="s">
        <v>32</v>
      </c>
      <c r="J279" s="15" t="s">
        <v>32</v>
      </c>
      <c r="K279" s="15" t="s">
        <v>33</v>
      </c>
      <c r="L279" s="15" t="s">
        <v>34</v>
      </c>
    </row>
    <row r="280" spans="1:12" ht="12.75">
      <c r="A280" s="15" t="s">
        <v>890</v>
      </c>
      <c r="B280" s="15" t="s">
        <v>891</v>
      </c>
      <c r="C280" s="15" t="s">
        <v>26</v>
      </c>
      <c r="D280" s="15" t="s">
        <v>422</v>
      </c>
      <c r="E280" s="15" t="s">
        <v>28</v>
      </c>
      <c r="F280" s="15" t="s">
        <v>29</v>
      </c>
      <c r="G280" s="15" t="s">
        <v>427</v>
      </c>
      <c r="H280" s="15" t="s">
        <v>428</v>
      </c>
      <c r="I280" s="15" t="s">
        <v>32</v>
      </c>
      <c r="J280" s="15" t="s">
        <v>32</v>
      </c>
      <c r="K280" s="15" t="s">
        <v>33</v>
      </c>
      <c r="L280" s="15" t="s">
        <v>34</v>
      </c>
    </row>
    <row r="281" spans="1:12" ht="12.75">
      <c r="A281" s="15" t="s">
        <v>892</v>
      </c>
      <c r="B281" s="15" t="s">
        <v>893</v>
      </c>
      <c r="C281" s="15" t="s">
        <v>26</v>
      </c>
      <c r="D281" s="15" t="s">
        <v>811</v>
      </c>
      <c r="E281" s="15" t="s">
        <v>28</v>
      </c>
      <c r="F281" s="15" t="s">
        <v>29</v>
      </c>
      <c r="G281" s="15" t="s">
        <v>894</v>
      </c>
      <c r="H281" s="15" t="s">
        <v>895</v>
      </c>
      <c r="I281" s="15" t="s">
        <v>896</v>
      </c>
      <c r="J281" s="15" t="s">
        <v>897</v>
      </c>
      <c r="K281" s="15" t="s">
        <v>33</v>
      </c>
      <c r="L281" s="15" t="s">
        <v>34</v>
      </c>
    </row>
    <row r="282" spans="1:12" ht="12.75">
      <c r="A282" s="15" t="s">
        <v>898</v>
      </c>
      <c r="B282" s="15" t="s">
        <v>899</v>
      </c>
      <c r="C282" s="15" t="s">
        <v>26</v>
      </c>
      <c r="D282" s="15" t="s">
        <v>811</v>
      </c>
      <c r="E282" s="15" t="s">
        <v>28</v>
      </c>
      <c r="F282" s="15" t="s">
        <v>29</v>
      </c>
      <c r="G282" s="15" t="s">
        <v>900</v>
      </c>
      <c r="H282" s="15" t="s">
        <v>901</v>
      </c>
      <c r="I282" s="15" t="s">
        <v>902</v>
      </c>
      <c r="J282" s="15" t="s">
        <v>903</v>
      </c>
      <c r="K282" s="15" t="s">
        <v>33</v>
      </c>
      <c r="L282" s="15" t="s">
        <v>34</v>
      </c>
    </row>
    <row r="283" spans="1:12" ht="12.75">
      <c r="A283" s="15" t="s">
        <v>904</v>
      </c>
      <c r="B283" s="15" t="s">
        <v>905</v>
      </c>
      <c r="C283" s="15" t="s">
        <v>26</v>
      </c>
      <c r="D283" s="15" t="s">
        <v>811</v>
      </c>
      <c r="E283" s="15" t="s">
        <v>28</v>
      </c>
      <c r="F283" s="15" t="s">
        <v>29</v>
      </c>
      <c r="G283" s="15" t="s">
        <v>906</v>
      </c>
      <c r="H283" s="15" t="s">
        <v>907</v>
      </c>
      <c r="I283" s="15" t="s">
        <v>900</v>
      </c>
      <c r="J283" s="15" t="s">
        <v>901</v>
      </c>
      <c r="K283" s="15" t="s">
        <v>33</v>
      </c>
      <c r="L283" s="15" t="s">
        <v>34</v>
      </c>
    </row>
    <row r="284" spans="1:12" ht="12.75">
      <c r="A284" s="15" t="s">
        <v>908</v>
      </c>
      <c r="B284" s="15" t="s">
        <v>909</v>
      </c>
      <c r="C284" s="15" t="s">
        <v>26</v>
      </c>
      <c r="D284" s="15" t="s">
        <v>377</v>
      </c>
      <c r="E284" s="15" t="s">
        <v>28</v>
      </c>
      <c r="F284" s="15" t="s">
        <v>29</v>
      </c>
      <c r="G284" s="15" t="s">
        <v>910</v>
      </c>
      <c r="H284" s="15" t="s">
        <v>911</v>
      </c>
      <c r="I284" s="15" t="s">
        <v>32</v>
      </c>
      <c r="J284" s="15" t="s">
        <v>32</v>
      </c>
      <c r="K284" s="15" t="s">
        <v>912</v>
      </c>
      <c r="L284" s="15" t="s">
        <v>59</v>
      </c>
    </row>
    <row r="285" spans="1:12" ht="12.75">
      <c r="A285" s="15" t="s">
        <v>913</v>
      </c>
      <c r="B285" s="15" t="s">
        <v>914</v>
      </c>
      <c r="C285" s="15" t="s">
        <v>26</v>
      </c>
      <c r="D285" s="15" t="s">
        <v>377</v>
      </c>
      <c r="E285" s="15" t="s">
        <v>28</v>
      </c>
      <c r="F285" s="15" t="s">
        <v>29</v>
      </c>
      <c r="G285" s="15" t="s">
        <v>915</v>
      </c>
      <c r="H285" s="15" t="s">
        <v>916</v>
      </c>
      <c r="I285" s="15" t="s">
        <v>917</v>
      </c>
      <c r="J285" s="15" t="s">
        <v>918</v>
      </c>
      <c r="K285" s="15" t="s">
        <v>355</v>
      </c>
      <c r="L285" s="15" t="s">
        <v>356</v>
      </c>
    </row>
    <row r="286" spans="1:12" ht="12.75">
      <c r="A286" s="15" t="s">
        <v>919</v>
      </c>
      <c r="B286" s="15" t="s">
        <v>920</v>
      </c>
      <c r="C286" s="15" t="s">
        <v>26</v>
      </c>
      <c r="D286" s="15" t="s">
        <v>377</v>
      </c>
      <c r="E286" s="15" t="s">
        <v>28</v>
      </c>
      <c r="F286" s="15" t="s">
        <v>29</v>
      </c>
      <c r="G286" s="15" t="s">
        <v>921</v>
      </c>
      <c r="H286" s="15" t="s">
        <v>922</v>
      </c>
      <c r="I286" s="15" t="s">
        <v>32</v>
      </c>
      <c r="J286" s="15" t="s">
        <v>32</v>
      </c>
      <c r="K286" s="15" t="s">
        <v>104</v>
      </c>
      <c r="L286" s="15" t="s">
        <v>105</v>
      </c>
    </row>
    <row r="287" spans="1:12" ht="12.75">
      <c r="A287" s="15" t="s">
        <v>923</v>
      </c>
      <c r="B287" s="15" t="s">
        <v>924</v>
      </c>
      <c r="C287" s="15" t="s">
        <v>26</v>
      </c>
      <c r="D287" s="15" t="s">
        <v>377</v>
      </c>
      <c r="E287" s="15" t="s">
        <v>28</v>
      </c>
      <c r="F287" s="15" t="s">
        <v>29</v>
      </c>
      <c r="G287" s="15" t="s">
        <v>925</v>
      </c>
      <c r="H287" s="15" t="s">
        <v>926</v>
      </c>
      <c r="I287" s="15" t="s">
        <v>32</v>
      </c>
      <c r="J287" s="15" t="s">
        <v>32</v>
      </c>
      <c r="K287" s="15" t="s">
        <v>33</v>
      </c>
      <c r="L287" s="15" t="s">
        <v>34</v>
      </c>
    </row>
    <row r="288" spans="1:12" ht="12.75">
      <c r="A288" s="15" t="s">
        <v>927</v>
      </c>
      <c r="B288" s="15" t="s">
        <v>928</v>
      </c>
      <c r="C288" s="15" t="s">
        <v>26</v>
      </c>
      <c r="D288" s="15" t="s">
        <v>377</v>
      </c>
      <c r="E288" s="15" t="s">
        <v>28</v>
      </c>
      <c r="F288" s="15" t="s">
        <v>29</v>
      </c>
      <c r="G288" s="15" t="s">
        <v>929</v>
      </c>
      <c r="H288" s="15" t="s">
        <v>930</v>
      </c>
      <c r="I288" s="15" t="s">
        <v>32</v>
      </c>
      <c r="J288" s="15" t="s">
        <v>32</v>
      </c>
      <c r="K288" s="15" t="s">
        <v>355</v>
      </c>
      <c r="L288" s="15" t="s">
        <v>356</v>
      </c>
    </row>
    <row r="289" spans="1:12" ht="12.75">
      <c r="A289" s="15" t="s">
        <v>931</v>
      </c>
      <c r="B289" s="15" t="s">
        <v>932</v>
      </c>
      <c r="C289" s="15" t="s">
        <v>26</v>
      </c>
      <c r="D289" s="15" t="s">
        <v>359</v>
      </c>
      <c r="E289" s="15" t="s">
        <v>28</v>
      </c>
      <c r="F289" s="15" t="s">
        <v>29</v>
      </c>
      <c r="G289" s="15" t="s">
        <v>933</v>
      </c>
      <c r="H289" s="15" t="s">
        <v>934</v>
      </c>
      <c r="I289" s="15" t="s">
        <v>32</v>
      </c>
      <c r="J289" s="15" t="s">
        <v>32</v>
      </c>
      <c r="K289" s="15" t="s">
        <v>33</v>
      </c>
      <c r="L289" s="15" t="s">
        <v>34</v>
      </c>
    </row>
    <row r="290" spans="1:12" ht="12.75">
      <c r="A290" s="15" t="s">
        <v>935</v>
      </c>
      <c r="B290" s="15" t="s">
        <v>936</v>
      </c>
      <c r="C290" s="15" t="s">
        <v>26</v>
      </c>
      <c r="D290" s="15" t="s">
        <v>359</v>
      </c>
      <c r="E290" s="15" t="s">
        <v>28</v>
      </c>
      <c r="F290" s="15" t="s">
        <v>29</v>
      </c>
      <c r="G290" s="15" t="s">
        <v>937</v>
      </c>
      <c r="H290" s="15" t="s">
        <v>938</v>
      </c>
      <c r="I290" s="15" t="s">
        <v>32</v>
      </c>
      <c r="J290" s="15" t="s">
        <v>32</v>
      </c>
      <c r="K290" s="15" t="s">
        <v>166</v>
      </c>
      <c r="L290" s="15" t="s">
        <v>65</v>
      </c>
    </row>
    <row r="291" spans="1:12" ht="12.75">
      <c r="A291" s="15" t="s">
        <v>939</v>
      </c>
      <c r="B291" s="15" t="s">
        <v>940</v>
      </c>
      <c r="C291" s="15" t="s">
        <v>26</v>
      </c>
      <c r="D291" s="15" t="s">
        <v>303</v>
      </c>
      <c r="E291" s="15" t="s">
        <v>28</v>
      </c>
      <c r="F291" s="15" t="s">
        <v>29</v>
      </c>
      <c r="G291" s="15" t="s">
        <v>941</v>
      </c>
      <c r="H291" s="15" t="s">
        <v>942</v>
      </c>
      <c r="I291" s="15" t="s">
        <v>32</v>
      </c>
      <c r="J291" s="15" t="s">
        <v>32</v>
      </c>
      <c r="K291" s="15" t="s">
        <v>166</v>
      </c>
      <c r="L291" s="15" t="s">
        <v>65</v>
      </c>
    </row>
    <row r="292" spans="1:12" ht="12.75">
      <c r="A292" s="15" t="s">
        <v>943</v>
      </c>
      <c r="B292" s="15" t="s">
        <v>944</v>
      </c>
      <c r="C292" s="15" t="s">
        <v>26</v>
      </c>
      <c r="D292" s="15" t="s">
        <v>359</v>
      </c>
      <c r="E292" s="15" t="s">
        <v>28</v>
      </c>
      <c r="F292" s="15" t="s">
        <v>29</v>
      </c>
      <c r="G292" s="15" t="s">
        <v>945</v>
      </c>
      <c r="H292" s="15" t="s">
        <v>946</v>
      </c>
      <c r="I292" s="15" t="s">
        <v>32</v>
      </c>
      <c r="J292" s="15" t="s">
        <v>32</v>
      </c>
      <c r="K292" s="15" t="s">
        <v>33</v>
      </c>
      <c r="L292" s="15" t="s">
        <v>34</v>
      </c>
    </row>
    <row r="293" spans="1:12" ht="12.75">
      <c r="A293" s="15" t="s">
        <v>947</v>
      </c>
      <c r="B293" s="15" t="s">
        <v>948</v>
      </c>
      <c r="C293" s="15" t="s">
        <v>26</v>
      </c>
      <c r="D293" s="15" t="s">
        <v>27</v>
      </c>
      <c r="E293" s="15" t="s">
        <v>28</v>
      </c>
      <c r="F293" s="15" t="s">
        <v>29</v>
      </c>
      <c r="G293" s="15" t="s">
        <v>949</v>
      </c>
      <c r="H293" s="15" t="s">
        <v>950</v>
      </c>
      <c r="I293" s="15" t="s">
        <v>32</v>
      </c>
      <c r="J293" s="15" t="s">
        <v>32</v>
      </c>
      <c r="K293" s="15" t="s">
        <v>33</v>
      </c>
      <c r="L293" s="15" t="s">
        <v>34</v>
      </c>
    </row>
    <row r="294" spans="1:12" ht="12.75">
      <c r="A294" s="15" t="s">
        <v>951</v>
      </c>
      <c r="B294" s="15" t="s">
        <v>952</v>
      </c>
      <c r="C294" s="15" t="s">
        <v>184</v>
      </c>
      <c r="D294" s="15" t="s">
        <v>119</v>
      </c>
      <c r="E294" s="15" t="s">
        <v>28</v>
      </c>
      <c r="F294" s="15" t="s">
        <v>29</v>
      </c>
      <c r="G294" s="15" t="s">
        <v>953</v>
      </c>
      <c r="H294" s="15" t="s">
        <v>954</v>
      </c>
      <c r="I294" s="15" t="s">
        <v>32</v>
      </c>
      <c r="J294" s="15" t="s">
        <v>32</v>
      </c>
      <c r="K294" s="15" t="s">
        <v>104</v>
      </c>
      <c r="L294" s="15" t="s">
        <v>105</v>
      </c>
    </row>
    <row r="295" spans="1:12" ht="12.75">
      <c r="A295" s="15" t="s">
        <v>955</v>
      </c>
      <c r="B295" s="15" t="s">
        <v>956</v>
      </c>
      <c r="C295" s="15" t="s">
        <v>26</v>
      </c>
      <c r="D295" s="15" t="s">
        <v>322</v>
      </c>
      <c r="E295" s="15" t="s">
        <v>28</v>
      </c>
      <c r="F295" s="15" t="s">
        <v>29</v>
      </c>
      <c r="G295" s="15" t="s">
        <v>957</v>
      </c>
      <c r="H295" s="15" t="s">
        <v>958</v>
      </c>
      <c r="I295" s="15" t="s">
        <v>32</v>
      </c>
      <c r="J295" s="15" t="s">
        <v>32</v>
      </c>
      <c r="K295" s="15" t="s">
        <v>166</v>
      </c>
      <c r="L295" s="15" t="s">
        <v>65</v>
      </c>
    </row>
    <row r="296" spans="1:12" ht="12.75">
      <c r="A296" s="15" t="s">
        <v>959</v>
      </c>
      <c r="B296" s="15" t="s">
        <v>960</v>
      </c>
      <c r="C296" s="15" t="s">
        <v>26</v>
      </c>
      <c r="D296" s="15" t="s">
        <v>322</v>
      </c>
      <c r="E296" s="15" t="s">
        <v>28</v>
      </c>
      <c r="F296" s="15" t="s">
        <v>29</v>
      </c>
      <c r="G296" s="15" t="s">
        <v>402</v>
      </c>
      <c r="H296" s="15" t="s">
        <v>403</v>
      </c>
      <c r="I296" s="15" t="s">
        <v>32</v>
      </c>
      <c r="J296" s="15" t="s">
        <v>32</v>
      </c>
      <c r="K296" s="15" t="s">
        <v>166</v>
      </c>
      <c r="L296" s="15" t="s">
        <v>65</v>
      </c>
    </row>
    <row r="297" spans="1:12" ht="12.75">
      <c r="A297" s="15" t="s">
        <v>961</v>
      </c>
      <c r="B297" s="15" t="s">
        <v>962</v>
      </c>
      <c r="C297" s="15" t="s">
        <v>26</v>
      </c>
      <c r="D297" s="15" t="s">
        <v>322</v>
      </c>
      <c r="E297" s="15" t="s">
        <v>28</v>
      </c>
      <c r="F297" s="15" t="s">
        <v>29</v>
      </c>
      <c r="G297" s="15" t="s">
        <v>466</v>
      </c>
      <c r="H297" s="15" t="s">
        <v>467</v>
      </c>
      <c r="I297" s="15" t="s">
        <v>32</v>
      </c>
      <c r="J297" s="15" t="s">
        <v>32</v>
      </c>
      <c r="K297" s="15" t="s">
        <v>33</v>
      </c>
      <c r="L297" s="15" t="s">
        <v>34</v>
      </c>
    </row>
    <row r="298" spans="1:12" ht="12.75">
      <c r="A298" s="15" t="s">
        <v>963</v>
      </c>
      <c r="B298" s="15" t="s">
        <v>964</v>
      </c>
      <c r="C298" s="15" t="s">
        <v>26</v>
      </c>
      <c r="D298" s="15" t="s">
        <v>322</v>
      </c>
      <c r="E298" s="15" t="s">
        <v>28</v>
      </c>
      <c r="F298" s="15" t="s">
        <v>29</v>
      </c>
      <c r="G298" s="15" t="s">
        <v>772</v>
      </c>
      <c r="H298" s="15" t="s">
        <v>773</v>
      </c>
      <c r="I298" s="15" t="s">
        <v>32</v>
      </c>
      <c r="J298" s="15" t="s">
        <v>32</v>
      </c>
      <c r="K298" s="15" t="s">
        <v>33</v>
      </c>
      <c r="L298" s="15" t="s">
        <v>34</v>
      </c>
    </row>
    <row r="299" spans="1:12" ht="12.75">
      <c r="A299" s="15" t="s">
        <v>965</v>
      </c>
      <c r="B299" s="15" t="s">
        <v>966</v>
      </c>
      <c r="C299" s="15" t="s">
        <v>26</v>
      </c>
      <c r="D299" s="15" t="s">
        <v>99</v>
      </c>
      <c r="E299" s="15" t="s">
        <v>28</v>
      </c>
      <c r="F299" s="15" t="s">
        <v>29</v>
      </c>
      <c r="G299" s="15" t="s">
        <v>967</v>
      </c>
      <c r="H299" s="15" t="s">
        <v>968</v>
      </c>
      <c r="I299" s="15" t="s">
        <v>32</v>
      </c>
      <c r="J299" s="15" t="s">
        <v>32</v>
      </c>
      <c r="K299" s="15" t="s">
        <v>104</v>
      </c>
      <c r="L299" s="15" t="s">
        <v>105</v>
      </c>
    </row>
    <row r="300" spans="1:12" ht="12.75">
      <c r="A300" s="15" t="s">
        <v>969</v>
      </c>
      <c r="B300" s="15" t="s">
        <v>970</v>
      </c>
      <c r="C300" s="15" t="s">
        <v>26</v>
      </c>
      <c r="D300" s="15" t="s">
        <v>322</v>
      </c>
      <c r="E300" s="15" t="s">
        <v>28</v>
      </c>
      <c r="F300" s="15" t="s">
        <v>29</v>
      </c>
      <c r="G300" s="15" t="s">
        <v>764</v>
      </c>
      <c r="H300" s="15" t="s">
        <v>765</v>
      </c>
      <c r="I300" s="15" t="s">
        <v>32</v>
      </c>
      <c r="J300" s="15" t="s">
        <v>32</v>
      </c>
      <c r="K300" s="15" t="s">
        <v>33</v>
      </c>
      <c r="L300" s="15" t="s">
        <v>34</v>
      </c>
    </row>
    <row r="301" spans="1:12" ht="12.75">
      <c r="A301" s="15" t="s">
        <v>971</v>
      </c>
      <c r="B301" s="15" t="s">
        <v>972</v>
      </c>
      <c r="C301" s="15" t="s">
        <v>26</v>
      </c>
      <c r="D301" s="15" t="s">
        <v>322</v>
      </c>
      <c r="E301" s="15" t="s">
        <v>28</v>
      </c>
      <c r="F301" s="15" t="s">
        <v>29</v>
      </c>
      <c r="G301" s="15" t="s">
        <v>973</v>
      </c>
      <c r="H301" s="15" t="s">
        <v>974</v>
      </c>
      <c r="I301" s="15" t="s">
        <v>32</v>
      </c>
      <c r="J301" s="15" t="s">
        <v>32</v>
      </c>
      <c r="K301" s="15" t="s">
        <v>33</v>
      </c>
      <c r="L301" s="15" t="s">
        <v>34</v>
      </c>
    </row>
    <row r="302" spans="1:12" ht="12.75">
      <c r="A302" s="15" t="s">
        <v>975</v>
      </c>
      <c r="B302" s="15" t="s">
        <v>976</v>
      </c>
      <c r="C302" s="15" t="s">
        <v>26</v>
      </c>
      <c r="D302" s="15" t="s">
        <v>322</v>
      </c>
      <c r="E302" s="15" t="s">
        <v>28</v>
      </c>
      <c r="F302" s="15" t="s">
        <v>29</v>
      </c>
      <c r="G302" s="15" t="s">
        <v>776</v>
      </c>
      <c r="H302" s="15" t="s">
        <v>777</v>
      </c>
      <c r="I302" s="15" t="s">
        <v>32</v>
      </c>
      <c r="J302" s="15" t="s">
        <v>32</v>
      </c>
      <c r="K302" s="15" t="s">
        <v>33</v>
      </c>
      <c r="L302" s="15" t="s">
        <v>34</v>
      </c>
    </row>
    <row r="303" spans="1:12" ht="12.75">
      <c r="A303" s="15" t="s">
        <v>977</v>
      </c>
      <c r="B303" s="15" t="s">
        <v>978</v>
      </c>
      <c r="C303" s="15" t="s">
        <v>26</v>
      </c>
      <c r="D303" s="15" t="s">
        <v>322</v>
      </c>
      <c r="E303" s="15" t="s">
        <v>28</v>
      </c>
      <c r="F303" s="15" t="s">
        <v>29</v>
      </c>
      <c r="G303" s="15" t="s">
        <v>333</v>
      </c>
      <c r="H303" s="15" t="s">
        <v>334</v>
      </c>
      <c r="I303" s="15" t="s">
        <v>32</v>
      </c>
      <c r="J303" s="15" t="s">
        <v>32</v>
      </c>
      <c r="K303" s="15" t="s">
        <v>33</v>
      </c>
      <c r="L303" s="15" t="s">
        <v>34</v>
      </c>
    </row>
    <row r="304" spans="1:12" ht="12.75">
      <c r="A304" s="15" t="s">
        <v>301</v>
      </c>
      <c r="B304" s="15" t="s">
        <v>302</v>
      </c>
      <c r="C304" s="15" t="s">
        <v>184</v>
      </c>
      <c r="D304" s="15" t="s">
        <v>303</v>
      </c>
      <c r="E304" s="15" t="s">
        <v>28</v>
      </c>
      <c r="F304" s="15" t="s">
        <v>254</v>
      </c>
      <c r="G304" s="15" t="s">
        <v>304</v>
      </c>
      <c r="H304" s="15" t="s">
        <v>305</v>
      </c>
      <c r="I304" s="15" t="s">
        <v>306</v>
      </c>
      <c r="J304" s="15" t="s">
        <v>307</v>
      </c>
      <c r="K304" s="15" t="s">
        <v>33</v>
      </c>
      <c r="L304" s="15" t="s">
        <v>203</v>
      </c>
    </row>
    <row r="305" spans="1:12" ht="12.75">
      <c r="A305" s="15" t="s">
        <v>979</v>
      </c>
      <c r="B305" s="15" t="s">
        <v>980</v>
      </c>
      <c r="C305" s="15" t="s">
        <v>26</v>
      </c>
      <c r="D305" s="15" t="s">
        <v>303</v>
      </c>
      <c r="E305" s="15" t="s">
        <v>28</v>
      </c>
      <c r="F305" s="15" t="s">
        <v>29</v>
      </c>
      <c r="G305" s="15" t="s">
        <v>981</v>
      </c>
      <c r="H305" s="15" t="s">
        <v>982</v>
      </c>
      <c r="I305" s="15" t="s">
        <v>32</v>
      </c>
      <c r="J305" s="15" t="s">
        <v>32</v>
      </c>
      <c r="K305" s="15" t="s">
        <v>104</v>
      </c>
      <c r="L305" s="15" t="s">
        <v>105</v>
      </c>
    </row>
    <row r="306" spans="1:12" ht="12.75">
      <c r="A306" s="15" t="s">
        <v>983</v>
      </c>
      <c r="B306" s="15" t="s">
        <v>984</v>
      </c>
      <c r="C306" s="15" t="s">
        <v>26</v>
      </c>
      <c r="D306" s="15" t="s">
        <v>99</v>
      </c>
      <c r="E306" s="15" t="s">
        <v>28</v>
      </c>
      <c r="F306" s="15" t="s">
        <v>29</v>
      </c>
      <c r="G306" s="15" t="s">
        <v>985</v>
      </c>
      <c r="H306" s="15" t="s">
        <v>986</v>
      </c>
      <c r="I306" s="15" t="s">
        <v>32</v>
      </c>
      <c r="J306" s="15" t="s">
        <v>32</v>
      </c>
      <c r="K306" s="15" t="s">
        <v>33</v>
      </c>
      <c r="L306" s="15" t="s">
        <v>34</v>
      </c>
    </row>
    <row r="307" spans="1:12" ht="12.75">
      <c r="A307" s="15" t="s">
        <v>987</v>
      </c>
      <c r="B307" s="15" t="s">
        <v>988</v>
      </c>
      <c r="C307" s="15" t="s">
        <v>387</v>
      </c>
      <c r="D307" s="15" t="s">
        <v>196</v>
      </c>
      <c r="E307" s="15" t="s">
        <v>28</v>
      </c>
      <c r="F307" s="15" t="s">
        <v>29</v>
      </c>
      <c r="G307" s="15" t="s">
        <v>989</v>
      </c>
      <c r="H307" s="15" t="s">
        <v>990</v>
      </c>
      <c r="I307" s="15" t="s">
        <v>32</v>
      </c>
      <c r="J307" s="15" t="s">
        <v>32</v>
      </c>
      <c r="K307" s="15" t="s">
        <v>122</v>
      </c>
      <c r="L307" s="15" t="s">
        <v>356</v>
      </c>
    </row>
    <row r="308" spans="1:12" ht="12.75">
      <c r="A308" s="15" t="s">
        <v>991</v>
      </c>
      <c r="B308" s="15" t="s">
        <v>992</v>
      </c>
      <c r="C308" s="15" t="s">
        <v>387</v>
      </c>
      <c r="D308" s="15" t="s">
        <v>196</v>
      </c>
      <c r="E308" s="15" t="s">
        <v>28</v>
      </c>
      <c r="F308" s="15" t="s">
        <v>29</v>
      </c>
      <c r="G308" s="15" t="s">
        <v>993</v>
      </c>
      <c r="H308" s="15" t="s">
        <v>994</v>
      </c>
      <c r="I308" s="15" t="s">
        <v>32</v>
      </c>
      <c r="J308" s="15" t="s">
        <v>32</v>
      </c>
      <c r="K308" s="15" t="s">
        <v>122</v>
      </c>
      <c r="L308" s="15" t="s">
        <v>34</v>
      </c>
    </row>
    <row r="309" spans="1:12" ht="12.75">
      <c r="A309" s="15" t="s">
        <v>995</v>
      </c>
      <c r="B309" s="15" t="s">
        <v>996</v>
      </c>
      <c r="C309" s="15" t="s">
        <v>387</v>
      </c>
      <c r="D309" s="15" t="s">
        <v>196</v>
      </c>
      <c r="E309" s="15" t="s">
        <v>28</v>
      </c>
      <c r="F309" s="15" t="s">
        <v>29</v>
      </c>
      <c r="G309" s="15" t="s">
        <v>997</v>
      </c>
      <c r="H309" s="15" t="s">
        <v>998</v>
      </c>
      <c r="I309" s="15" t="s">
        <v>32</v>
      </c>
      <c r="J309" s="15" t="s">
        <v>32</v>
      </c>
      <c r="K309" s="15" t="s">
        <v>122</v>
      </c>
      <c r="L309" s="15" t="s">
        <v>356</v>
      </c>
    </row>
    <row r="310" spans="1:12" ht="12.75">
      <c r="A310" s="15" t="s">
        <v>999</v>
      </c>
      <c r="B310" s="15" t="s">
        <v>1000</v>
      </c>
      <c r="C310" s="15" t="s">
        <v>26</v>
      </c>
      <c r="D310" s="15" t="s">
        <v>196</v>
      </c>
      <c r="E310" s="15" t="s">
        <v>28</v>
      </c>
      <c r="F310" s="15" t="s">
        <v>29</v>
      </c>
      <c r="G310" s="15" t="s">
        <v>1001</v>
      </c>
      <c r="H310" s="15" t="s">
        <v>1002</v>
      </c>
      <c r="I310" s="15" t="s">
        <v>32</v>
      </c>
      <c r="J310" s="15" t="s">
        <v>32</v>
      </c>
      <c r="K310" s="15" t="s">
        <v>912</v>
      </c>
      <c r="L310" s="15" t="s">
        <v>59</v>
      </c>
    </row>
    <row r="311" spans="1:12" ht="12.75">
      <c r="A311" s="15" t="s">
        <v>1003</v>
      </c>
      <c r="B311" s="15" t="s">
        <v>1004</v>
      </c>
      <c r="C311" s="15" t="s">
        <v>26</v>
      </c>
      <c r="D311" s="15" t="s">
        <v>196</v>
      </c>
      <c r="E311" s="15" t="s">
        <v>28</v>
      </c>
      <c r="F311" s="15" t="s">
        <v>29</v>
      </c>
      <c r="G311" s="15" t="s">
        <v>1005</v>
      </c>
      <c r="H311" s="15" t="s">
        <v>1006</v>
      </c>
      <c r="I311" s="15" t="s">
        <v>32</v>
      </c>
      <c r="J311" s="15" t="s">
        <v>32</v>
      </c>
      <c r="K311" s="15" t="s">
        <v>912</v>
      </c>
      <c r="L311" s="15" t="s">
        <v>59</v>
      </c>
    </row>
    <row r="312" spans="1:12" ht="12.75">
      <c r="A312" s="15" t="s">
        <v>1007</v>
      </c>
      <c r="B312" s="15" t="s">
        <v>1008</v>
      </c>
      <c r="C312" s="15" t="s">
        <v>26</v>
      </c>
      <c r="D312" s="15" t="s">
        <v>196</v>
      </c>
      <c r="E312" s="15" t="s">
        <v>28</v>
      </c>
      <c r="F312" s="15" t="s">
        <v>29</v>
      </c>
      <c r="G312" s="15" t="s">
        <v>1009</v>
      </c>
      <c r="H312" s="15" t="s">
        <v>1010</v>
      </c>
      <c r="I312" s="15" t="s">
        <v>32</v>
      </c>
      <c r="J312" s="15" t="s">
        <v>32</v>
      </c>
      <c r="K312" s="15" t="s">
        <v>33</v>
      </c>
      <c r="L312" s="15" t="s">
        <v>34</v>
      </c>
    </row>
    <row r="313" spans="1:12" ht="12.75">
      <c r="A313" s="15" t="s">
        <v>1011</v>
      </c>
      <c r="B313" s="15" t="s">
        <v>1012</v>
      </c>
      <c r="C313" s="15" t="s">
        <v>26</v>
      </c>
      <c r="D313" s="15" t="s">
        <v>196</v>
      </c>
      <c r="E313" s="15" t="s">
        <v>28</v>
      </c>
      <c r="F313" s="15" t="s">
        <v>29</v>
      </c>
      <c r="G313" s="15" t="s">
        <v>1005</v>
      </c>
      <c r="H313" s="15" t="s">
        <v>1006</v>
      </c>
      <c r="I313" s="15" t="s">
        <v>32</v>
      </c>
      <c r="J313" s="15" t="s">
        <v>32</v>
      </c>
      <c r="K313" s="15" t="s">
        <v>33</v>
      </c>
      <c r="L313" s="15" t="s">
        <v>34</v>
      </c>
    </row>
    <row r="314" spans="1:12" ht="12.75">
      <c r="A314" s="15" t="s">
        <v>1013</v>
      </c>
      <c r="B314" s="15" t="s">
        <v>1014</v>
      </c>
      <c r="C314" s="15" t="s">
        <v>26</v>
      </c>
      <c r="D314" s="15" t="s">
        <v>196</v>
      </c>
      <c r="E314" s="15" t="s">
        <v>28</v>
      </c>
      <c r="F314" s="15" t="s">
        <v>29</v>
      </c>
      <c r="G314" s="15" t="s">
        <v>1015</v>
      </c>
      <c r="H314" s="15" t="s">
        <v>1016</v>
      </c>
      <c r="I314" s="15" t="s">
        <v>32</v>
      </c>
      <c r="J314" s="15" t="s">
        <v>32</v>
      </c>
      <c r="K314" s="15" t="s">
        <v>33</v>
      </c>
      <c r="L314" s="15" t="s">
        <v>34</v>
      </c>
    </row>
    <row r="315" spans="1:12" ht="12.75">
      <c r="A315" s="15" t="s">
        <v>1017</v>
      </c>
      <c r="B315" s="15" t="s">
        <v>1018</v>
      </c>
      <c r="C315" s="15" t="s">
        <v>26</v>
      </c>
      <c r="D315" s="15" t="s">
        <v>196</v>
      </c>
      <c r="E315" s="15" t="s">
        <v>28</v>
      </c>
      <c r="F315" s="15" t="s">
        <v>29</v>
      </c>
      <c r="G315" s="15" t="s">
        <v>1019</v>
      </c>
      <c r="H315" s="15" t="s">
        <v>1020</v>
      </c>
      <c r="I315" s="15" t="s">
        <v>32</v>
      </c>
      <c r="J315" s="15" t="s">
        <v>32</v>
      </c>
      <c r="K315" s="15" t="s">
        <v>33</v>
      </c>
      <c r="L315" s="15" t="s">
        <v>34</v>
      </c>
    </row>
    <row r="316" spans="1:12" ht="12.75">
      <c r="A316" s="15" t="s">
        <v>1021</v>
      </c>
      <c r="B316" s="15" t="s">
        <v>1022</v>
      </c>
      <c r="C316" s="15" t="s">
        <v>26</v>
      </c>
      <c r="D316" s="15" t="s">
        <v>196</v>
      </c>
      <c r="E316" s="15" t="s">
        <v>28</v>
      </c>
      <c r="F316" s="15" t="s">
        <v>29</v>
      </c>
      <c r="G316" s="15" t="s">
        <v>1023</v>
      </c>
      <c r="H316" s="15" t="s">
        <v>1024</v>
      </c>
      <c r="I316" s="15" t="s">
        <v>32</v>
      </c>
      <c r="J316" s="15" t="s">
        <v>32</v>
      </c>
      <c r="K316" s="15" t="s">
        <v>33</v>
      </c>
      <c r="L316" s="15" t="s">
        <v>34</v>
      </c>
    </row>
    <row r="317" spans="1:12" ht="12.75">
      <c r="A317" s="15" t="s">
        <v>1025</v>
      </c>
      <c r="B317" s="15" t="s">
        <v>1026</v>
      </c>
      <c r="C317" s="15" t="s">
        <v>26</v>
      </c>
      <c r="D317" s="15" t="s">
        <v>196</v>
      </c>
      <c r="E317" s="15" t="s">
        <v>28</v>
      </c>
      <c r="F317" s="15" t="s">
        <v>29</v>
      </c>
      <c r="G317" s="15" t="s">
        <v>632</v>
      </c>
      <c r="H317" s="15" t="s">
        <v>633</v>
      </c>
      <c r="I317" s="15" t="s">
        <v>32</v>
      </c>
      <c r="J317" s="15" t="s">
        <v>32</v>
      </c>
      <c r="K317" s="15" t="s">
        <v>33</v>
      </c>
      <c r="L317" s="15" t="s">
        <v>34</v>
      </c>
    </row>
    <row r="318" spans="1:12" ht="12.75">
      <c r="A318" s="15" t="s">
        <v>1027</v>
      </c>
      <c r="B318" s="15" t="s">
        <v>1028</v>
      </c>
      <c r="C318" s="15" t="s">
        <v>26</v>
      </c>
      <c r="D318" s="15" t="s">
        <v>322</v>
      </c>
      <c r="E318" s="15" t="s">
        <v>28</v>
      </c>
      <c r="F318" s="15" t="s">
        <v>29</v>
      </c>
      <c r="G318" s="15" t="s">
        <v>1029</v>
      </c>
      <c r="H318" s="15" t="s">
        <v>1030</v>
      </c>
      <c r="I318" s="15" t="s">
        <v>32</v>
      </c>
      <c r="J318" s="15" t="s">
        <v>32</v>
      </c>
      <c r="K318" s="15" t="s">
        <v>166</v>
      </c>
      <c r="L318" s="15" t="s">
        <v>65</v>
      </c>
    </row>
    <row r="319" spans="1:12" ht="12.75">
      <c r="A319" s="15" t="s">
        <v>1031</v>
      </c>
      <c r="B319" s="15" t="s">
        <v>1032</v>
      </c>
      <c r="C319" s="15" t="s">
        <v>26</v>
      </c>
      <c r="D319" s="15" t="s">
        <v>119</v>
      </c>
      <c r="E319" s="15" t="s">
        <v>28</v>
      </c>
      <c r="F319" s="15" t="s">
        <v>29</v>
      </c>
      <c r="G319" s="15" t="s">
        <v>1033</v>
      </c>
      <c r="H319" s="15" t="s">
        <v>1034</v>
      </c>
      <c r="I319" s="15" t="s">
        <v>32</v>
      </c>
      <c r="J319" s="15" t="s">
        <v>32</v>
      </c>
      <c r="K319" s="15" t="s">
        <v>33</v>
      </c>
      <c r="L319" s="15" t="s">
        <v>34</v>
      </c>
    </row>
    <row r="320" spans="1:12" ht="12.75">
      <c r="A320" s="15" t="s">
        <v>1035</v>
      </c>
      <c r="B320" s="15" t="s">
        <v>1036</v>
      </c>
      <c r="C320" s="15" t="s">
        <v>26</v>
      </c>
      <c r="D320" s="15" t="s">
        <v>119</v>
      </c>
      <c r="E320" s="15" t="s">
        <v>28</v>
      </c>
      <c r="F320" s="15" t="s">
        <v>29</v>
      </c>
      <c r="G320" s="15" t="s">
        <v>1037</v>
      </c>
      <c r="H320" s="15" t="s">
        <v>1038</v>
      </c>
      <c r="I320" s="15" t="s">
        <v>32</v>
      </c>
      <c r="J320" s="15" t="s">
        <v>32</v>
      </c>
      <c r="K320" s="15" t="s">
        <v>33</v>
      </c>
      <c r="L320" s="15" t="s">
        <v>34</v>
      </c>
    </row>
    <row r="321" spans="1:12" ht="12.75">
      <c r="A321" s="15" t="s">
        <v>1039</v>
      </c>
      <c r="B321" s="15" t="s">
        <v>1040</v>
      </c>
      <c r="C321" s="15" t="s">
        <v>184</v>
      </c>
      <c r="D321" s="15" t="s">
        <v>119</v>
      </c>
      <c r="E321" s="15" t="s">
        <v>28</v>
      </c>
      <c r="F321" s="15" t="s">
        <v>29</v>
      </c>
      <c r="G321" s="15" t="s">
        <v>953</v>
      </c>
      <c r="H321" s="15" t="s">
        <v>954</v>
      </c>
      <c r="I321" s="15" t="s">
        <v>32</v>
      </c>
      <c r="J321" s="15" t="s">
        <v>32</v>
      </c>
      <c r="K321" s="15" t="s">
        <v>149</v>
      </c>
      <c r="L321" s="15" t="s">
        <v>384</v>
      </c>
    </row>
    <row r="322" spans="1:12" ht="12.75">
      <c r="A322" s="15" t="s">
        <v>1041</v>
      </c>
      <c r="B322" s="15" t="s">
        <v>1042</v>
      </c>
      <c r="C322" s="15" t="s">
        <v>26</v>
      </c>
      <c r="D322" s="15" t="s">
        <v>119</v>
      </c>
      <c r="E322" s="15" t="s">
        <v>28</v>
      </c>
      <c r="F322" s="15" t="s">
        <v>29</v>
      </c>
      <c r="G322" s="15" t="s">
        <v>258</v>
      </c>
      <c r="H322" s="15" t="s">
        <v>259</v>
      </c>
      <c r="I322" s="15" t="s">
        <v>32</v>
      </c>
      <c r="J322" s="15" t="s">
        <v>32</v>
      </c>
      <c r="K322" s="15" t="s">
        <v>33</v>
      </c>
      <c r="L322" s="15" t="s">
        <v>34</v>
      </c>
    </row>
    <row r="323" spans="1:12" ht="12.75">
      <c r="A323" s="15" t="s">
        <v>349</v>
      </c>
      <c r="B323" s="15" t="s">
        <v>350</v>
      </c>
      <c r="C323" s="15" t="s">
        <v>184</v>
      </c>
      <c r="D323" s="15" t="s">
        <v>99</v>
      </c>
      <c r="E323" s="15" t="s">
        <v>28</v>
      </c>
      <c r="F323" s="15" t="s">
        <v>29</v>
      </c>
      <c r="G323" s="15" t="s">
        <v>351</v>
      </c>
      <c r="H323" s="15" t="s">
        <v>352</v>
      </c>
      <c r="I323" s="15" t="s">
        <v>353</v>
      </c>
      <c r="J323" s="15" t="s">
        <v>354</v>
      </c>
      <c r="K323" s="15" t="s">
        <v>355</v>
      </c>
      <c r="L323" s="15" t="s">
        <v>356</v>
      </c>
    </row>
    <row r="324" spans="1:12" ht="12.75">
      <c r="A324" s="15" t="s">
        <v>1043</v>
      </c>
      <c r="B324" s="15" t="s">
        <v>1044</v>
      </c>
      <c r="C324" s="15" t="s">
        <v>26</v>
      </c>
      <c r="D324" s="15" t="s">
        <v>99</v>
      </c>
      <c r="E324" s="15" t="s">
        <v>28</v>
      </c>
      <c r="F324" s="15" t="s">
        <v>29</v>
      </c>
      <c r="G324" s="15" t="s">
        <v>1045</v>
      </c>
      <c r="H324" s="15" t="s">
        <v>1046</v>
      </c>
      <c r="I324" s="15" t="s">
        <v>32</v>
      </c>
      <c r="J324" s="15" t="s">
        <v>32</v>
      </c>
      <c r="K324" s="15" t="s">
        <v>104</v>
      </c>
      <c r="L324" s="15" t="s">
        <v>105</v>
      </c>
    </row>
    <row r="325" spans="1:12" ht="12.75">
      <c r="A325" s="15" t="s">
        <v>1047</v>
      </c>
      <c r="B325" s="15" t="s">
        <v>1048</v>
      </c>
      <c r="C325" s="15" t="s">
        <v>26</v>
      </c>
      <c r="D325" s="15" t="s">
        <v>99</v>
      </c>
      <c r="E325" s="15" t="s">
        <v>28</v>
      </c>
      <c r="F325" s="15" t="s">
        <v>29</v>
      </c>
      <c r="G325" s="15" t="s">
        <v>339</v>
      </c>
      <c r="H325" s="15" t="s">
        <v>340</v>
      </c>
      <c r="I325" s="15" t="s">
        <v>1049</v>
      </c>
      <c r="J325" s="15" t="s">
        <v>1050</v>
      </c>
      <c r="K325" s="15" t="s">
        <v>104</v>
      </c>
      <c r="L325" s="15" t="s">
        <v>105</v>
      </c>
    </row>
    <row r="326" spans="1:12" ht="12.75">
      <c r="A326" s="15" t="s">
        <v>1051</v>
      </c>
      <c r="B326" s="15" t="s">
        <v>1052</v>
      </c>
      <c r="C326" s="15" t="s">
        <v>26</v>
      </c>
      <c r="D326" s="15" t="s">
        <v>322</v>
      </c>
      <c r="E326" s="15" t="s">
        <v>28</v>
      </c>
      <c r="F326" s="15" t="s">
        <v>29</v>
      </c>
      <c r="G326" s="15" t="s">
        <v>973</v>
      </c>
      <c r="H326" s="15" t="s">
        <v>974</v>
      </c>
      <c r="I326" s="15" t="s">
        <v>32</v>
      </c>
      <c r="J326" s="15" t="s">
        <v>32</v>
      </c>
      <c r="K326" s="15" t="s">
        <v>33</v>
      </c>
      <c r="L326" s="15" t="s">
        <v>34</v>
      </c>
    </row>
    <row r="327" spans="1:12" ht="12.75">
      <c r="A327" s="15" t="s">
        <v>1053</v>
      </c>
      <c r="B327" s="15" t="s">
        <v>1054</v>
      </c>
      <c r="C327" s="15" t="s">
        <v>26</v>
      </c>
      <c r="D327" s="15" t="s">
        <v>377</v>
      </c>
      <c r="E327" s="15" t="s">
        <v>28</v>
      </c>
      <c r="F327" s="15" t="s">
        <v>29</v>
      </c>
      <c r="G327" s="15" t="s">
        <v>1055</v>
      </c>
      <c r="H327" s="15" t="s">
        <v>1056</v>
      </c>
      <c r="I327" s="15" t="s">
        <v>32</v>
      </c>
      <c r="J327" s="15" t="s">
        <v>32</v>
      </c>
      <c r="K327" s="15" t="s">
        <v>355</v>
      </c>
      <c r="L327" s="15" t="s">
        <v>356</v>
      </c>
    </row>
    <row r="328" spans="1:12" ht="12.75">
      <c r="A328" s="15" t="s">
        <v>1057</v>
      </c>
      <c r="B328" s="15" t="s">
        <v>1058</v>
      </c>
      <c r="C328" s="15" t="s">
        <v>26</v>
      </c>
      <c r="D328" s="15" t="s">
        <v>179</v>
      </c>
      <c r="E328" s="15" t="s">
        <v>28</v>
      </c>
      <c r="F328" s="15" t="s">
        <v>29</v>
      </c>
      <c r="G328" s="15" t="s">
        <v>1059</v>
      </c>
      <c r="H328" s="15" t="s">
        <v>1060</v>
      </c>
      <c r="I328" s="15" t="s">
        <v>32</v>
      </c>
      <c r="J328" s="15" t="s">
        <v>32</v>
      </c>
      <c r="K328" s="15" t="s">
        <v>166</v>
      </c>
      <c r="L328" s="15" t="s">
        <v>65</v>
      </c>
    </row>
    <row r="329" spans="1:12" ht="12.75">
      <c r="A329" s="15" t="s">
        <v>1061</v>
      </c>
      <c r="B329" s="15" t="s">
        <v>1062</v>
      </c>
      <c r="C329" s="15" t="s">
        <v>26</v>
      </c>
      <c r="D329" s="15" t="s">
        <v>99</v>
      </c>
      <c r="E329" s="15" t="s">
        <v>28</v>
      </c>
      <c r="F329" s="15" t="s">
        <v>29</v>
      </c>
      <c r="G329" s="15" t="s">
        <v>1063</v>
      </c>
      <c r="H329" s="15" t="s">
        <v>1064</v>
      </c>
      <c r="I329" s="15" t="s">
        <v>1065</v>
      </c>
      <c r="J329" s="15" t="s">
        <v>1066</v>
      </c>
      <c r="K329" s="15" t="s">
        <v>33</v>
      </c>
      <c r="L329" s="15" t="s">
        <v>34</v>
      </c>
    </row>
    <row r="330" spans="1:12" ht="12.75">
      <c r="A330" s="15" t="s">
        <v>287</v>
      </c>
      <c r="B330" s="15" t="s">
        <v>288</v>
      </c>
      <c r="C330" s="15" t="s">
        <v>184</v>
      </c>
      <c r="D330" s="15" t="s">
        <v>119</v>
      </c>
      <c r="E330" s="15" t="s">
        <v>28</v>
      </c>
      <c r="F330" s="15" t="s">
        <v>268</v>
      </c>
      <c r="G330" s="15" t="s">
        <v>289</v>
      </c>
      <c r="H330" s="15" t="s">
        <v>290</v>
      </c>
      <c r="I330" s="15" t="s">
        <v>32</v>
      </c>
      <c r="J330" s="15" t="s">
        <v>32</v>
      </c>
      <c r="K330" s="15" t="s">
        <v>122</v>
      </c>
      <c r="L330" s="15" t="s">
        <v>65</v>
      </c>
    </row>
    <row r="331" spans="1:12" ht="12.75">
      <c r="A331" s="15" t="s">
        <v>1067</v>
      </c>
      <c r="B331" s="15" t="s">
        <v>1068</v>
      </c>
      <c r="C331" s="15" t="s">
        <v>26</v>
      </c>
      <c r="D331" s="15" t="s">
        <v>1069</v>
      </c>
      <c r="E331" s="15" t="s">
        <v>28</v>
      </c>
      <c r="F331" s="15" t="s">
        <v>29</v>
      </c>
      <c r="G331" s="15" t="s">
        <v>1070</v>
      </c>
      <c r="H331" s="15" t="s">
        <v>1071</v>
      </c>
      <c r="I331" s="15" t="s">
        <v>32</v>
      </c>
      <c r="J331" s="15" t="s">
        <v>32</v>
      </c>
      <c r="K331" s="15" t="s">
        <v>104</v>
      </c>
      <c r="L331" s="15" t="s">
        <v>105</v>
      </c>
    </row>
    <row r="332" spans="1:12" ht="12.75">
      <c r="A332" s="15" t="s">
        <v>1072</v>
      </c>
      <c r="B332" s="15" t="s">
        <v>1073</v>
      </c>
      <c r="C332" s="15" t="s">
        <v>26</v>
      </c>
      <c r="D332" s="15" t="s">
        <v>1069</v>
      </c>
      <c r="E332" s="15" t="s">
        <v>28</v>
      </c>
      <c r="F332" s="15" t="s">
        <v>29</v>
      </c>
      <c r="G332" s="15" t="s">
        <v>1074</v>
      </c>
      <c r="H332" s="15" t="s">
        <v>1075</v>
      </c>
      <c r="I332" s="15" t="s">
        <v>1076</v>
      </c>
      <c r="J332" s="15" t="s">
        <v>1077</v>
      </c>
      <c r="K332" s="15" t="s">
        <v>33</v>
      </c>
      <c r="L332" s="15" t="s">
        <v>34</v>
      </c>
    </row>
    <row r="333" spans="1:12" ht="12.75">
      <c r="A333" s="15" t="s">
        <v>1078</v>
      </c>
      <c r="B333" s="15" t="s">
        <v>1079</v>
      </c>
      <c r="C333" s="15" t="s">
        <v>26</v>
      </c>
      <c r="D333" s="15" t="s">
        <v>1069</v>
      </c>
      <c r="E333" s="15" t="s">
        <v>28</v>
      </c>
      <c r="F333" s="15" t="s">
        <v>29</v>
      </c>
      <c r="G333" s="15" t="s">
        <v>1080</v>
      </c>
      <c r="H333" s="15" t="s">
        <v>1081</v>
      </c>
      <c r="I333" s="15" t="s">
        <v>1082</v>
      </c>
      <c r="J333" s="15" t="s">
        <v>1083</v>
      </c>
      <c r="K333" s="15" t="s">
        <v>33</v>
      </c>
      <c r="L333" s="15" t="s">
        <v>34</v>
      </c>
    </row>
    <row r="334" spans="1:12" ht="12.75">
      <c r="A334" s="15" t="s">
        <v>1084</v>
      </c>
      <c r="B334" s="15" t="s">
        <v>1085</v>
      </c>
      <c r="C334" s="15" t="s">
        <v>26</v>
      </c>
      <c r="D334" s="15" t="s">
        <v>1069</v>
      </c>
      <c r="E334" s="15" t="s">
        <v>28</v>
      </c>
      <c r="F334" s="15" t="s">
        <v>29</v>
      </c>
      <c r="G334" s="15" t="s">
        <v>1086</v>
      </c>
      <c r="H334" s="15" t="s">
        <v>1087</v>
      </c>
      <c r="I334" s="15" t="s">
        <v>1088</v>
      </c>
      <c r="J334" s="15" t="s">
        <v>1089</v>
      </c>
      <c r="K334" s="15" t="s">
        <v>33</v>
      </c>
      <c r="L334" s="15" t="s">
        <v>34</v>
      </c>
    </row>
    <row r="335" spans="1:12" ht="12.75">
      <c r="A335" s="15" t="s">
        <v>1090</v>
      </c>
      <c r="B335" s="15" t="s">
        <v>1091</v>
      </c>
      <c r="C335" s="15" t="s">
        <v>26</v>
      </c>
      <c r="D335" s="15" t="s">
        <v>1069</v>
      </c>
      <c r="E335" s="15" t="s">
        <v>28</v>
      </c>
      <c r="F335" s="15" t="s">
        <v>29</v>
      </c>
      <c r="G335" s="15" t="s">
        <v>1092</v>
      </c>
      <c r="H335" s="15" t="s">
        <v>1093</v>
      </c>
      <c r="I335" s="15" t="s">
        <v>32</v>
      </c>
      <c r="J335" s="15" t="s">
        <v>32</v>
      </c>
      <c r="K335" s="15" t="s">
        <v>33</v>
      </c>
      <c r="L335" s="15" t="s">
        <v>34</v>
      </c>
    </row>
    <row r="336" spans="1:12" ht="12.75">
      <c r="A336" s="15" t="s">
        <v>1094</v>
      </c>
      <c r="B336" s="15" t="s">
        <v>1095</v>
      </c>
      <c r="C336" s="15" t="s">
        <v>26</v>
      </c>
      <c r="D336" s="15" t="s">
        <v>1069</v>
      </c>
      <c r="E336" s="15" t="s">
        <v>28</v>
      </c>
      <c r="F336" s="15" t="s">
        <v>29</v>
      </c>
      <c r="G336" s="15" t="s">
        <v>345</v>
      </c>
      <c r="H336" s="15" t="s">
        <v>346</v>
      </c>
      <c r="I336" s="15" t="s">
        <v>32</v>
      </c>
      <c r="J336" s="15" t="s">
        <v>32</v>
      </c>
      <c r="K336" s="15" t="s">
        <v>33</v>
      </c>
      <c r="L336" s="15" t="s">
        <v>34</v>
      </c>
    </row>
    <row r="337" spans="1:12" ht="12.75">
      <c r="A337" s="15" t="s">
        <v>1096</v>
      </c>
      <c r="B337" s="15" t="s">
        <v>1097</v>
      </c>
      <c r="C337" s="15" t="s">
        <v>26</v>
      </c>
      <c r="D337" s="15" t="s">
        <v>1069</v>
      </c>
      <c r="E337" s="15" t="s">
        <v>28</v>
      </c>
      <c r="F337" s="15" t="s">
        <v>29</v>
      </c>
      <c r="G337" s="15" t="s">
        <v>1098</v>
      </c>
      <c r="H337" s="15" t="s">
        <v>1099</v>
      </c>
      <c r="I337" s="15" t="s">
        <v>1100</v>
      </c>
      <c r="J337" s="15" t="s">
        <v>1101</v>
      </c>
      <c r="K337" s="15" t="s">
        <v>33</v>
      </c>
      <c r="L337" s="15" t="s">
        <v>34</v>
      </c>
    </row>
    <row r="338" spans="1:12" ht="12.75">
      <c r="A338" s="15" t="s">
        <v>1102</v>
      </c>
      <c r="B338" s="15" t="s">
        <v>1103</v>
      </c>
      <c r="C338" s="15" t="s">
        <v>26</v>
      </c>
      <c r="D338" s="15" t="s">
        <v>1069</v>
      </c>
      <c r="E338" s="15" t="s">
        <v>28</v>
      </c>
      <c r="F338" s="15" t="s">
        <v>29</v>
      </c>
      <c r="G338" s="15" t="s">
        <v>1104</v>
      </c>
      <c r="H338" s="15" t="s">
        <v>1105</v>
      </c>
      <c r="I338" s="15" t="s">
        <v>1106</v>
      </c>
      <c r="J338" s="15" t="s">
        <v>1107</v>
      </c>
      <c r="K338" s="15" t="s">
        <v>33</v>
      </c>
      <c r="L338" s="15" t="s">
        <v>34</v>
      </c>
    </row>
    <row r="339" spans="1:12" ht="12.75">
      <c r="A339" s="15" t="s">
        <v>337</v>
      </c>
      <c r="B339" s="15" t="s">
        <v>338</v>
      </c>
      <c r="C339" s="15" t="s">
        <v>184</v>
      </c>
      <c r="D339" s="15" t="s">
        <v>99</v>
      </c>
      <c r="E339" s="15" t="s">
        <v>28</v>
      </c>
      <c r="F339" s="15" t="s">
        <v>29</v>
      </c>
      <c r="G339" s="15" t="s">
        <v>339</v>
      </c>
      <c r="H339" s="15" t="s">
        <v>340</v>
      </c>
      <c r="I339" s="15" t="s">
        <v>1049</v>
      </c>
      <c r="J339" s="15" t="s">
        <v>1050</v>
      </c>
      <c r="K339" s="15" t="s">
        <v>104</v>
      </c>
      <c r="L339" s="15" t="s">
        <v>105</v>
      </c>
    </row>
    <row r="340" spans="1:12" ht="12.75">
      <c r="A340" s="15" t="s">
        <v>1108</v>
      </c>
      <c r="B340" s="15" t="s">
        <v>1109</v>
      </c>
      <c r="C340" s="15" t="s">
        <v>26</v>
      </c>
      <c r="D340" s="15" t="s">
        <v>1069</v>
      </c>
      <c r="E340" s="15" t="s">
        <v>28</v>
      </c>
      <c r="F340" s="15" t="s">
        <v>29</v>
      </c>
      <c r="G340" s="15" t="s">
        <v>1110</v>
      </c>
      <c r="H340" s="15" t="s">
        <v>1111</v>
      </c>
      <c r="I340" s="15" t="s">
        <v>1112</v>
      </c>
      <c r="J340" s="15" t="s">
        <v>1113</v>
      </c>
      <c r="K340" s="15" t="s">
        <v>33</v>
      </c>
      <c r="L340" s="15" t="s">
        <v>34</v>
      </c>
    </row>
    <row r="341" spans="1:12" ht="12.75">
      <c r="A341" s="15" t="s">
        <v>1114</v>
      </c>
      <c r="B341" s="15" t="s">
        <v>1115</v>
      </c>
      <c r="C341" s="15" t="s">
        <v>26</v>
      </c>
      <c r="D341" s="15" t="s">
        <v>1069</v>
      </c>
      <c r="E341" s="15" t="s">
        <v>28</v>
      </c>
      <c r="F341" s="15" t="s">
        <v>29</v>
      </c>
      <c r="G341" s="15" t="s">
        <v>1116</v>
      </c>
      <c r="H341" s="15" t="s">
        <v>1117</v>
      </c>
      <c r="I341" s="15" t="s">
        <v>1118</v>
      </c>
      <c r="J341" s="15" t="s">
        <v>1119</v>
      </c>
      <c r="K341" s="15" t="s">
        <v>33</v>
      </c>
      <c r="L341" s="15" t="s">
        <v>34</v>
      </c>
    </row>
    <row r="342" spans="1:12" ht="12.75">
      <c r="A342" s="15" t="s">
        <v>1120</v>
      </c>
      <c r="B342" s="15" t="s">
        <v>1121</v>
      </c>
      <c r="C342" s="15" t="s">
        <v>26</v>
      </c>
      <c r="D342" s="15" t="s">
        <v>1069</v>
      </c>
      <c r="E342" s="15" t="s">
        <v>28</v>
      </c>
      <c r="F342" s="15" t="s">
        <v>29</v>
      </c>
      <c r="G342" s="15" t="s">
        <v>1122</v>
      </c>
      <c r="H342" s="15" t="s">
        <v>1123</v>
      </c>
      <c r="I342" s="15" t="s">
        <v>1124</v>
      </c>
      <c r="J342" s="15" t="s">
        <v>1125</v>
      </c>
      <c r="K342" s="15" t="s">
        <v>33</v>
      </c>
      <c r="L342" s="15" t="s">
        <v>34</v>
      </c>
    </row>
    <row r="343" spans="1:12" ht="12.75">
      <c r="A343" s="15" t="s">
        <v>1126</v>
      </c>
      <c r="B343" s="15" t="s">
        <v>1127</v>
      </c>
      <c r="C343" s="15" t="s">
        <v>26</v>
      </c>
      <c r="D343" s="15" t="s">
        <v>1069</v>
      </c>
      <c r="E343" s="15" t="s">
        <v>28</v>
      </c>
      <c r="F343" s="15" t="s">
        <v>29</v>
      </c>
      <c r="G343" s="15" t="s">
        <v>1128</v>
      </c>
      <c r="H343" s="15" t="s">
        <v>1129</v>
      </c>
      <c r="I343" s="15" t="s">
        <v>32</v>
      </c>
      <c r="J343" s="15" t="s">
        <v>32</v>
      </c>
      <c r="K343" s="15" t="s">
        <v>33</v>
      </c>
      <c r="L343" s="15" t="s">
        <v>34</v>
      </c>
    </row>
    <row r="344" spans="1:12" ht="12.75">
      <c r="A344" s="15" t="s">
        <v>1130</v>
      </c>
      <c r="B344" s="15" t="s">
        <v>1131</v>
      </c>
      <c r="C344" s="15" t="s">
        <v>26</v>
      </c>
      <c r="D344" s="15" t="s">
        <v>179</v>
      </c>
      <c r="E344" s="15" t="s">
        <v>28</v>
      </c>
      <c r="F344" s="15" t="s">
        <v>29</v>
      </c>
      <c r="G344" s="15" t="s">
        <v>1132</v>
      </c>
      <c r="H344" s="15" t="s">
        <v>1133</v>
      </c>
      <c r="I344" s="15" t="s">
        <v>32</v>
      </c>
      <c r="J344" s="15" t="s">
        <v>32</v>
      </c>
      <c r="K344" s="15" t="s">
        <v>33</v>
      </c>
      <c r="L344" s="15" t="s">
        <v>34</v>
      </c>
    </row>
    <row r="345" spans="1:12" ht="12.75">
      <c r="A345" s="15" t="s">
        <v>1134</v>
      </c>
      <c r="B345" s="15" t="s">
        <v>1135</v>
      </c>
      <c r="C345" s="15" t="s">
        <v>184</v>
      </c>
      <c r="D345" s="15" t="s">
        <v>322</v>
      </c>
      <c r="E345" s="15" t="s">
        <v>28</v>
      </c>
      <c r="F345" s="15" t="s">
        <v>29</v>
      </c>
      <c r="G345" s="15" t="s">
        <v>1136</v>
      </c>
      <c r="H345" s="15" t="s">
        <v>1137</v>
      </c>
      <c r="I345" s="15" t="s">
        <v>32</v>
      </c>
      <c r="J345" s="15" t="s">
        <v>32</v>
      </c>
      <c r="K345" s="15" t="s">
        <v>912</v>
      </c>
      <c r="L345" s="15" t="s">
        <v>59</v>
      </c>
    </row>
    <row r="346" spans="1:12" ht="12.75">
      <c r="A346" s="15" t="s">
        <v>1138</v>
      </c>
      <c r="B346" s="15" t="s">
        <v>1139</v>
      </c>
      <c r="C346" s="15" t="s">
        <v>26</v>
      </c>
      <c r="D346" s="15" t="s">
        <v>1069</v>
      </c>
      <c r="E346" s="15" t="s">
        <v>28</v>
      </c>
      <c r="F346" s="15" t="s">
        <v>29</v>
      </c>
      <c r="G346" s="15" t="s">
        <v>1140</v>
      </c>
      <c r="H346" s="15" t="s">
        <v>1141</v>
      </c>
      <c r="I346" s="15" t="s">
        <v>1142</v>
      </c>
      <c r="J346" s="15" t="s">
        <v>1143</v>
      </c>
      <c r="K346" s="15" t="s">
        <v>33</v>
      </c>
      <c r="L346" s="15" t="s">
        <v>34</v>
      </c>
    </row>
    <row r="347" spans="1:12" ht="12.75">
      <c r="A347" s="15" t="s">
        <v>1144</v>
      </c>
      <c r="B347" s="15" t="s">
        <v>1145</v>
      </c>
      <c r="C347" s="15" t="s">
        <v>26</v>
      </c>
      <c r="D347" s="15" t="s">
        <v>359</v>
      </c>
      <c r="E347" s="15" t="s">
        <v>28</v>
      </c>
      <c r="F347" s="15" t="s">
        <v>29</v>
      </c>
      <c r="G347" s="15" t="s">
        <v>1146</v>
      </c>
      <c r="H347" s="15" t="s">
        <v>1147</v>
      </c>
      <c r="I347" s="15" t="s">
        <v>1148</v>
      </c>
      <c r="J347" s="15" t="s">
        <v>1149</v>
      </c>
      <c r="K347" s="15" t="s">
        <v>33</v>
      </c>
      <c r="L347" s="15" t="s">
        <v>34</v>
      </c>
    </row>
    <row r="348" spans="1:12" ht="12.75">
      <c r="A348" s="15" t="s">
        <v>1150</v>
      </c>
      <c r="B348" s="15" t="s">
        <v>1151</v>
      </c>
      <c r="C348" s="15" t="s">
        <v>26</v>
      </c>
      <c r="D348" s="15" t="s">
        <v>359</v>
      </c>
      <c r="E348" s="15" t="s">
        <v>28</v>
      </c>
      <c r="F348" s="15" t="s">
        <v>29</v>
      </c>
      <c r="G348" s="15" t="s">
        <v>360</v>
      </c>
      <c r="H348" s="15" t="s">
        <v>361</v>
      </c>
      <c r="I348" s="15" t="s">
        <v>742</v>
      </c>
      <c r="J348" s="15" t="s">
        <v>743</v>
      </c>
      <c r="K348" s="15" t="s">
        <v>33</v>
      </c>
      <c r="L348" s="15" t="s">
        <v>34</v>
      </c>
    </row>
    <row r="349" spans="1:12" ht="12.75">
      <c r="A349" s="15" t="s">
        <v>1152</v>
      </c>
      <c r="B349" s="15" t="s">
        <v>1153</v>
      </c>
      <c r="C349" s="15" t="s">
        <v>26</v>
      </c>
      <c r="D349" s="15" t="s">
        <v>488</v>
      </c>
      <c r="E349" s="15" t="s">
        <v>28</v>
      </c>
      <c r="F349" s="15" t="s">
        <v>29</v>
      </c>
      <c r="G349" s="15" t="s">
        <v>1154</v>
      </c>
      <c r="H349" s="15" t="s">
        <v>1155</v>
      </c>
      <c r="I349" s="15" t="s">
        <v>32</v>
      </c>
      <c r="J349" s="15" t="s">
        <v>32</v>
      </c>
      <c r="K349" s="15" t="s">
        <v>33</v>
      </c>
      <c r="L349" s="15" t="s">
        <v>34</v>
      </c>
    </row>
    <row r="350" spans="1:12" ht="12.75">
      <c r="A350" s="15" t="s">
        <v>343</v>
      </c>
      <c r="B350" s="15" t="s">
        <v>344</v>
      </c>
      <c r="C350" s="15" t="s">
        <v>184</v>
      </c>
      <c r="D350" s="15" t="s">
        <v>99</v>
      </c>
      <c r="E350" s="15" t="s">
        <v>28</v>
      </c>
      <c r="F350" s="15" t="s">
        <v>29</v>
      </c>
      <c r="G350" s="15" t="s">
        <v>1156</v>
      </c>
      <c r="H350" s="15" t="s">
        <v>1157</v>
      </c>
      <c r="I350" s="15" t="s">
        <v>1158</v>
      </c>
      <c r="J350" s="15" t="s">
        <v>1159</v>
      </c>
      <c r="K350" s="15" t="s">
        <v>33</v>
      </c>
      <c r="L350" s="15" t="s">
        <v>34</v>
      </c>
    </row>
    <row r="351" spans="1:12" ht="12.75">
      <c r="A351" s="15" t="s">
        <v>450</v>
      </c>
      <c r="B351" s="15" t="s">
        <v>451</v>
      </c>
      <c r="C351" s="15" t="s">
        <v>184</v>
      </c>
      <c r="D351" s="15" t="s">
        <v>185</v>
      </c>
      <c r="E351" s="15" t="s">
        <v>28</v>
      </c>
      <c r="F351" s="15" t="s">
        <v>29</v>
      </c>
      <c r="G351" s="15" t="s">
        <v>452</v>
      </c>
      <c r="H351" s="15" t="s">
        <v>453</v>
      </c>
      <c r="I351" s="15" t="s">
        <v>32</v>
      </c>
      <c r="J351" s="15" t="s">
        <v>32</v>
      </c>
      <c r="K351" s="15" t="s">
        <v>122</v>
      </c>
      <c r="L351" s="15" t="s">
        <v>65</v>
      </c>
    </row>
    <row r="352" spans="1:12" ht="12.75">
      <c r="A352" s="15" t="s">
        <v>1160</v>
      </c>
      <c r="B352" s="15" t="s">
        <v>1161</v>
      </c>
      <c r="C352" s="15" t="s">
        <v>26</v>
      </c>
      <c r="D352" s="15" t="s">
        <v>76</v>
      </c>
      <c r="E352" s="15" t="s">
        <v>28</v>
      </c>
      <c r="F352" s="15" t="s">
        <v>29</v>
      </c>
      <c r="G352" s="15" t="s">
        <v>1162</v>
      </c>
      <c r="H352" s="15" t="s">
        <v>1163</v>
      </c>
      <c r="I352" s="15" t="s">
        <v>1164</v>
      </c>
      <c r="J352" s="15" t="s">
        <v>1165</v>
      </c>
      <c r="K352" s="15" t="s">
        <v>33</v>
      </c>
      <c r="L352" s="15" t="s">
        <v>34</v>
      </c>
    </row>
    <row r="353" spans="1:12" ht="12.75">
      <c r="A353" s="15" t="s">
        <v>1166</v>
      </c>
      <c r="B353" s="15" t="s">
        <v>107</v>
      </c>
      <c r="C353" s="15" t="s">
        <v>26</v>
      </c>
      <c r="D353" s="15" t="s">
        <v>206</v>
      </c>
      <c r="E353" s="15" t="s">
        <v>28</v>
      </c>
      <c r="F353" s="15" t="s">
        <v>29</v>
      </c>
      <c r="G353" s="15" t="s">
        <v>1167</v>
      </c>
      <c r="H353" s="15" t="s">
        <v>1168</v>
      </c>
      <c r="I353" s="15" t="s">
        <v>32</v>
      </c>
      <c r="J353" s="15" t="s">
        <v>32</v>
      </c>
      <c r="K353" s="15" t="s">
        <v>33</v>
      </c>
      <c r="L353" s="15" t="s">
        <v>34</v>
      </c>
    </row>
    <row r="354" spans="1:12" ht="12.75">
      <c r="A354" s="15" t="s">
        <v>1169</v>
      </c>
      <c r="B354" s="15" t="s">
        <v>1170</v>
      </c>
      <c r="C354" s="15" t="s">
        <v>26</v>
      </c>
      <c r="D354" s="15" t="s">
        <v>196</v>
      </c>
      <c r="E354" s="15" t="s">
        <v>28</v>
      </c>
      <c r="F354" s="15" t="s">
        <v>29</v>
      </c>
      <c r="G354" s="15" t="s">
        <v>1171</v>
      </c>
      <c r="H354" s="15" t="s">
        <v>1172</v>
      </c>
      <c r="I354" s="15" t="s">
        <v>32</v>
      </c>
      <c r="J354" s="15" t="s">
        <v>32</v>
      </c>
      <c r="K354" s="15" t="s">
        <v>33</v>
      </c>
      <c r="L354" s="15" t="s">
        <v>34</v>
      </c>
    </row>
    <row r="355" spans="1:12" ht="12.75">
      <c r="A355" s="15" t="s">
        <v>1173</v>
      </c>
      <c r="B355" s="15" t="s">
        <v>1174</v>
      </c>
      <c r="C355" s="15" t="s">
        <v>26</v>
      </c>
      <c r="D355" s="15" t="s">
        <v>196</v>
      </c>
      <c r="E355" s="15" t="s">
        <v>28</v>
      </c>
      <c r="F355" s="15" t="s">
        <v>29</v>
      </c>
      <c r="G355" s="15" t="s">
        <v>880</v>
      </c>
      <c r="H355" s="15" t="s">
        <v>881</v>
      </c>
      <c r="I355" s="15" t="s">
        <v>32</v>
      </c>
      <c r="J355" s="15" t="s">
        <v>32</v>
      </c>
      <c r="K355" s="15" t="s">
        <v>33</v>
      </c>
      <c r="L355" s="15" t="s">
        <v>34</v>
      </c>
    </row>
    <row r="356" spans="1:12" ht="12.75">
      <c r="A356" s="15" t="s">
        <v>1175</v>
      </c>
      <c r="B356" s="15" t="s">
        <v>1176</v>
      </c>
      <c r="C356" s="15" t="s">
        <v>26</v>
      </c>
      <c r="D356" s="15" t="s">
        <v>377</v>
      </c>
      <c r="E356" s="15" t="s">
        <v>28</v>
      </c>
      <c r="F356" s="15" t="s">
        <v>29</v>
      </c>
      <c r="G356" s="15" t="s">
        <v>1177</v>
      </c>
      <c r="H356" s="15" t="s">
        <v>1178</v>
      </c>
      <c r="I356" s="15" t="s">
        <v>32</v>
      </c>
      <c r="J356" s="15" t="s">
        <v>32</v>
      </c>
      <c r="K356" s="15" t="s">
        <v>104</v>
      </c>
      <c r="L356" s="15" t="s">
        <v>105</v>
      </c>
    </row>
    <row r="357" spans="1:12" ht="12.75">
      <c r="A357" s="15" t="s">
        <v>1179</v>
      </c>
      <c r="B357" s="15" t="s">
        <v>1180</v>
      </c>
      <c r="C357" s="15" t="s">
        <v>184</v>
      </c>
      <c r="D357" s="15" t="s">
        <v>99</v>
      </c>
      <c r="E357" s="15" t="s">
        <v>28</v>
      </c>
      <c r="F357" s="15" t="s">
        <v>29</v>
      </c>
      <c r="G357" s="15" t="s">
        <v>1181</v>
      </c>
      <c r="H357" s="15" t="s">
        <v>1182</v>
      </c>
      <c r="I357" s="15" t="s">
        <v>1183</v>
      </c>
      <c r="J357" s="15" t="s">
        <v>1184</v>
      </c>
      <c r="K357" s="15" t="s">
        <v>104</v>
      </c>
      <c r="L357" s="15" t="s">
        <v>105</v>
      </c>
    </row>
    <row r="358" spans="1:12" ht="12.75">
      <c r="A358" s="15" t="s">
        <v>1185</v>
      </c>
      <c r="B358" s="15" t="s">
        <v>1186</v>
      </c>
      <c r="C358" s="15" t="s">
        <v>26</v>
      </c>
      <c r="D358" s="15" t="s">
        <v>99</v>
      </c>
      <c r="E358" s="15" t="s">
        <v>28</v>
      </c>
      <c r="F358" s="15" t="s">
        <v>29</v>
      </c>
      <c r="G358" s="15" t="s">
        <v>1187</v>
      </c>
      <c r="H358" s="15" t="s">
        <v>1188</v>
      </c>
      <c r="I358" s="15" t="s">
        <v>32</v>
      </c>
      <c r="J358" s="15" t="s">
        <v>32</v>
      </c>
      <c r="K358" s="15" t="s">
        <v>33</v>
      </c>
      <c r="L358" s="15" t="s">
        <v>34</v>
      </c>
    </row>
    <row r="359" spans="1:12" ht="12.75">
      <c r="A359" s="15" t="s">
        <v>454</v>
      </c>
      <c r="B359" s="15" t="s">
        <v>455</v>
      </c>
      <c r="C359" s="15" t="s">
        <v>184</v>
      </c>
      <c r="D359" s="15" t="s">
        <v>185</v>
      </c>
      <c r="E359" s="15" t="s">
        <v>28</v>
      </c>
      <c r="F359" s="15" t="s">
        <v>29</v>
      </c>
      <c r="G359" s="15" t="s">
        <v>456</v>
      </c>
      <c r="H359" s="15" t="s">
        <v>457</v>
      </c>
      <c r="I359" s="15" t="s">
        <v>32</v>
      </c>
      <c r="J359" s="15" t="s">
        <v>32</v>
      </c>
      <c r="K359" s="15" t="s">
        <v>122</v>
      </c>
      <c r="L359" s="15" t="s">
        <v>65</v>
      </c>
    </row>
    <row r="360" spans="1:12" ht="12.75">
      <c r="A360" s="15" t="s">
        <v>515</v>
      </c>
      <c r="B360" s="15" t="s">
        <v>516</v>
      </c>
      <c r="C360" s="15" t="s">
        <v>184</v>
      </c>
      <c r="D360" s="15" t="s">
        <v>185</v>
      </c>
      <c r="E360" s="15" t="s">
        <v>28</v>
      </c>
      <c r="F360" s="15" t="s">
        <v>29</v>
      </c>
      <c r="G360" s="15" t="s">
        <v>517</v>
      </c>
      <c r="H360" s="15" t="s">
        <v>518</v>
      </c>
      <c r="I360" s="15" t="s">
        <v>32</v>
      </c>
      <c r="J360" s="15" t="s">
        <v>32</v>
      </c>
      <c r="K360" s="15" t="s">
        <v>122</v>
      </c>
      <c r="L360" s="15" t="s">
        <v>60</v>
      </c>
    </row>
    <row r="361" spans="1:12" ht="12.75">
      <c r="A361" s="15" t="s">
        <v>509</v>
      </c>
      <c r="B361" s="15" t="s">
        <v>510</v>
      </c>
      <c r="C361" s="15" t="s">
        <v>184</v>
      </c>
      <c r="D361" s="15" t="s">
        <v>185</v>
      </c>
      <c r="E361" s="15" t="s">
        <v>28</v>
      </c>
      <c r="F361" s="15" t="s">
        <v>29</v>
      </c>
      <c r="G361" s="15" t="s">
        <v>186</v>
      </c>
      <c r="H361" s="15" t="s">
        <v>187</v>
      </c>
      <c r="I361" s="15" t="s">
        <v>32</v>
      </c>
      <c r="J361" s="15" t="s">
        <v>32</v>
      </c>
      <c r="K361" s="15" t="s">
        <v>122</v>
      </c>
      <c r="L361" s="15" t="s">
        <v>60</v>
      </c>
    </row>
    <row r="362" spans="1:12" ht="12.75">
      <c r="A362" s="15" t="s">
        <v>505</v>
      </c>
      <c r="B362" s="15" t="s">
        <v>506</v>
      </c>
      <c r="C362" s="15" t="s">
        <v>184</v>
      </c>
      <c r="D362" s="15" t="s">
        <v>185</v>
      </c>
      <c r="E362" s="15" t="s">
        <v>28</v>
      </c>
      <c r="F362" s="15" t="s">
        <v>29</v>
      </c>
      <c r="G362" s="15" t="s">
        <v>507</v>
      </c>
      <c r="H362" s="15" t="s">
        <v>508</v>
      </c>
      <c r="I362" s="15" t="s">
        <v>32</v>
      </c>
      <c r="J362" s="15" t="s">
        <v>32</v>
      </c>
      <c r="K362" s="15" t="s">
        <v>122</v>
      </c>
      <c r="L362" s="15" t="s">
        <v>65</v>
      </c>
    </row>
    <row r="363" spans="1:12" ht="12.75">
      <c r="A363" s="15" t="s">
        <v>429</v>
      </c>
      <c r="B363" s="15" t="s">
        <v>430</v>
      </c>
      <c r="C363" s="15" t="s">
        <v>184</v>
      </c>
      <c r="D363" s="15" t="s">
        <v>185</v>
      </c>
      <c r="E363" s="15" t="s">
        <v>28</v>
      </c>
      <c r="F363" s="15" t="s">
        <v>29</v>
      </c>
      <c r="G363" s="15" t="s">
        <v>431</v>
      </c>
      <c r="H363" s="15" t="s">
        <v>432</v>
      </c>
      <c r="I363" s="15" t="s">
        <v>32</v>
      </c>
      <c r="J363" s="15" t="s">
        <v>32</v>
      </c>
      <c r="K363" s="15" t="s">
        <v>122</v>
      </c>
      <c r="L363" s="15" t="s">
        <v>65</v>
      </c>
    </row>
    <row r="364" spans="1:12" ht="12.75">
      <c r="A364" s="15" t="s">
        <v>444</v>
      </c>
      <c r="B364" s="15" t="s">
        <v>445</v>
      </c>
      <c r="C364" s="15" t="s">
        <v>184</v>
      </c>
      <c r="D364" s="15" t="s">
        <v>185</v>
      </c>
      <c r="E364" s="15" t="s">
        <v>28</v>
      </c>
      <c r="F364" s="15" t="s">
        <v>29</v>
      </c>
      <c r="G364" s="15" t="s">
        <v>446</v>
      </c>
      <c r="H364" s="15" t="s">
        <v>447</v>
      </c>
      <c r="I364" s="15" t="s">
        <v>32</v>
      </c>
      <c r="J364" s="15" t="s">
        <v>32</v>
      </c>
      <c r="K364" s="15" t="s">
        <v>122</v>
      </c>
      <c r="L364" s="15" t="s">
        <v>60</v>
      </c>
    </row>
    <row r="365" spans="1:12" ht="12.75">
      <c r="A365" s="15" t="s">
        <v>448</v>
      </c>
      <c r="B365" s="15" t="s">
        <v>449</v>
      </c>
      <c r="C365" s="15" t="s">
        <v>184</v>
      </c>
      <c r="D365" s="15" t="s">
        <v>185</v>
      </c>
      <c r="E365" s="15" t="s">
        <v>28</v>
      </c>
      <c r="F365" s="15" t="s">
        <v>29</v>
      </c>
      <c r="G365" s="15" t="s">
        <v>446</v>
      </c>
      <c r="H365" s="15" t="s">
        <v>447</v>
      </c>
      <c r="I365" s="15" t="s">
        <v>32</v>
      </c>
      <c r="J365" s="15" t="s">
        <v>32</v>
      </c>
      <c r="K365" s="15" t="s">
        <v>122</v>
      </c>
      <c r="L365" s="15" t="s">
        <v>60</v>
      </c>
    </row>
    <row r="366" spans="1:12" ht="12.75">
      <c r="A366" s="15" t="s">
        <v>501</v>
      </c>
      <c r="B366" s="15" t="s">
        <v>502</v>
      </c>
      <c r="C366" s="15" t="s">
        <v>184</v>
      </c>
      <c r="D366" s="15" t="s">
        <v>185</v>
      </c>
      <c r="E366" s="15" t="s">
        <v>28</v>
      </c>
      <c r="F366" s="15" t="s">
        <v>29</v>
      </c>
      <c r="G366" s="15" t="s">
        <v>186</v>
      </c>
      <c r="H366" s="15" t="s">
        <v>187</v>
      </c>
      <c r="I366" s="15" t="s">
        <v>32</v>
      </c>
      <c r="J366" s="15" t="s">
        <v>32</v>
      </c>
      <c r="K366" s="15" t="s">
        <v>122</v>
      </c>
      <c r="L366" s="15" t="s">
        <v>60</v>
      </c>
    </row>
    <row r="367" spans="1:12" ht="12.75">
      <c r="A367" s="15" t="s">
        <v>1189</v>
      </c>
      <c r="B367" s="15" t="s">
        <v>1190</v>
      </c>
      <c r="C367" s="15" t="s">
        <v>26</v>
      </c>
      <c r="D367" s="15" t="s">
        <v>422</v>
      </c>
      <c r="E367" s="15" t="s">
        <v>28</v>
      </c>
      <c r="F367" s="15" t="s">
        <v>29</v>
      </c>
      <c r="G367" s="15" t="s">
        <v>1191</v>
      </c>
      <c r="H367" s="15" t="s">
        <v>1192</v>
      </c>
      <c r="I367" s="15" t="s">
        <v>32</v>
      </c>
      <c r="J367" s="15" t="s">
        <v>32</v>
      </c>
      <c r="K367" s="15" t="s">
        <v>33</v>
      </c>
      <c r="L367" s="15" t="s">
        <v>356</v>
      </c>
    </row>
    <row r="368" spans="1:12" ht="12.75">
      <c r="A368" s="15" t="s">
        <v>1193</v>
      </c>
      <c r="B368" s="15" t="s">
        <v>1194</v>
      </c>
      <c r="C368" s="15" t="s">
        <v>26</v>
      </c>
      <c r="D368" s="15" t="s">
        <v>138</v>
      </c>
      <c r="E368" s="15" t="s">
        <v>28</v>
      </c>
      <c r="F368" s="15" t="s">
        <v>29</v>
      </c>
      <c r="G368" s="15" t="s">
        <v>1195</v>
      </c>
      <c r="H368" s="15" t="s">
        <v>1196</v>
      </c>
      <c r="I368" s="15" t="s">
        <v>32</v>
      </c>
      <c r="J368" s="15" t="s">
        <v>32</v>
      </c>
      <c r="K368" s="15" t="s">
        <v>33</v>
      </c>
      <c r="L368" s="15" t="s">
        <v>34</v>
      </c>
    </row>
    <row r="369" spans="1:12" ht="12.75">
      <c r="A369" s="15" t="s">
        <v>1197</v>
      </c>
      <c r="B369" s="15" t="s">
        <v>1198</v>
      </c>
      <c r="C369" s="15" t="s">
        <v>26</v>
      </c>
      <c r="D369" s="15" t="s">
        <v>138</v>
      </c>
      <c r="E369" s="15" t="s">
        <v>28</v>
      </c>
      <c r="F369" s="15" t="s">
        <v>29</v>
      </c>
      <c r="G369" s="15" t="s">
        <v>1199</v>
      </c>
      <c r="H369" s="15" t="s">
        <v>1200</v>
      </c>
      <c r="I369" s="15" t="s">
        <v>32</v>
      </c>
      <c r="J369" s="15" t="s">
        <v>32</v>
      </c>
      <c r="K369" s="15" t="s">
        <v>33</v>
      </c>
      <c r="L369" s="15" t="s">
        <v>34</v>
      </c>
    </row>
    <row r="370" spans="1:12" ht="12.75">
      <c r="A370" s="15" t="s">
        <v>1201</v>
      </c>
      <c r="B370" s="15" t="s">
        <v>1202</v>
      </c>
      <c r="C370" s="15" t="s">
        <v>26</v>
      </c>
      <c r="D370" s="15" t="s">
        <v>138</v>
      </c>
      <c r="E370" s="15" t="s">
        <v>28</v>
      </c>
      <c r="F370" s="15" t="s">
        <v>29</v>
      </c>
      <c r="G370" s="15" t="s">
        <v>1203</v>
      </c>
      <c r="H370" s="15" t="s">
        <v>1204</v>
      </c>
      <c r="I370" s="15" t="s">
        <v>32</v>
      </c>
      <c r="J370" s="15" t="s">
        <v>32</v>
      </c>
      <c r="K370" s="15" t="s">
        <v>33</v>
      </c>
      <c r="L370" s="15" t="s">
        <v>34</v>
      </c>
    </row>
    <row r="371" spans="1:12" ht="12.75">
      <c r="A371" s="15" t="s">
        <v>1205</v>
      </c>
      <c r="B371" s="15" t="s">
        <v>1206</v>
      </c>
      <c r="C371" s="15" t="s">
        <v>26</v>
      </c>
      <c r="D371" s="15" t="s">
        <v>138</v>
      </c>
      <c r="E371" s="15" t="s">
        <v>28</v>
      </c>
      <c r="F371" s="15" t="s">
        <v>29</v>
      </c>
      <c r="G371" s="15" t="s">
        <v>239</v>
      </c>
      <c r="H371" s="15" t="s">
        <v>240</v>
      </c>
      <c r="I371" s="15" t="s">
        <v>32</v>
      </c>
      <c r="J371" s="15" t="s">
        <v>32</v>
      </c>
      <c r="K371" s="15" t="s">
        <v>104</v>
      </c>
      <c r="L371" s="15" t="s">
        <v>105</v>
      </c>
    </row>
    <row r="372" spans="1:12" ht="12.75">
      <c r="A372" s="15" t="s">
        <v>1207</v>
      </c>
      <c r="B372" s="15" t="s">
        <v>1208</v>
      </c>
      <c r="C372" s="15" t="s">
        <v>26</v>
      </c>
      <c r="D372" s="15" t="s">
        <v>322</v>
      </c>
      <c r="E372" s="15" t="s">
        <v>28</v>
      </c>
      <c r="F372" s="15" t="s">
        <v>29</v>
      </c>
      <c r="G372" s="15" t="s">
        <v>1209</v>
      </c>
      <c r="H372" s="15" t="s">
        <v>1210</v>
      </c>
      <c r="I372" s="15" t="s">
        <v>32</v>
      </c>
      <c r="J372" s="15" t="s">
        <v>32</v>
      </c>
      <c r="K372" s="15" t="s">
        <v>166</v>
      </c>
      <c r="L372" s="15" t="s">
        <v>65</v>
      </c>
    </row>
    <row r="373" spans="1:12" ht="12.75">
      <c r="A373" s="15" t="s">
        <v>1211</v>
      </c>
      <c r="B373" s="15" t="s">
        <v>1212</v>
      </c>
      <c r="C373" s="15" t="s">
        <v>26</v>
      </c>
      <c r="D373" s="15" t="s">
        <v>196</v>
      </c>
      <c r="E373" s="15" t="s">
        <v>28</v>
      </c>
      <c r="F373" s="15" t="s">
        <v>29</v>
      </c>
      <c r="G373" s="15" t="s">
        <v>1213</v>
      </c>
      <c r="H373" s="15" t="s">
        <v>1214</v>
      </c>
      <c r="I373" s="15" t="s">
        <v>32</v>
      </c>
      <c r="J373" s="15" t="s">
        <v>32</v>
      </c>
      <c r="K373" s="15" t="s">
        <v>33</v>
      </c>
      <c r="L373" s="15" t="s">
        <v>34</v>
      </c>
    </row>
    <row r="374" spans="1:12" ht="12.75">
      <c r="A374" s="15" t="s">
        <v>1215</v>
      </c>
      <c r="B374" s="15" t="s">
        <v>1216</v>
      </c>
      <c r="C374" s="15" t="s">
        <v>26</v>
      </c>
      <c r="D374" s="15" t="s">
        <v>114</v>
      </c>
      <c r="E374" s="15" t="s">
        <v>28</v>
      </c>
      <c r="F374" s="15" t="s">
        <v>29</v>
      </c>
      <c r="G374" s="15" t="s">
        <v>1217</v>
      </c>
      <c r="H374" s="15" t="s">
        <v>1218</v>
      </c>
      <c r="I374" s="15" t="s">
        <v>32</v>
      </c>
      <c r="J374" s="15" t="s">
        <v>32</v>
      </c>
      <c r="K374" s="15" t="s">
        <v>33</v>
      </c>
      <c r="L374" s="15" t="s">
        <v>34</v>
      </c>
    </row>
    <row r="375" spans="1:12" ht="12.75">
      <c r="A375" s="15" t="s">
        <v>1219</v>
      </c>
      <c r="B375" s="15" t="s">
        <v>1220</v>
      </c>
      <c r="C375" s="15" t="s">
        <v>26</v>
      </c>
      <c r="D375" s="15" t="s">
        <v>114</v>
      </c>
      <c r="E375" s="15" t="s">
        <v>28</v>
      </c>
      <c r="F375" s="15" t="s">
        <v>29</v>
      </c>
      <c r="G375" s="15" t="s">
        <v>1221</v>
      </c>
      <c r="H375" s="15" t="s">
        <v>1222</v>
      </c>
      <c r="I375" s="15" t="s">
        <v>1223</v>
      </c>
      <c r="J375" s="15" t="s">
        <v>1224</v>
      </c>
      <c r="K375" s="15" t="s">
        <v>33</v>
      </c>
      <c r="L375" s="15" t="s">
        <v>34</v>
      </c>
    </row>
    <row r="376" spans="1:12" ht="12.75">
      <c r="A376" s="15" t="s">
        <v>1225</v>
      </c>
      <c r="B376" s="15" t="s">
        <v>1226</v>
      </c>
      <c r="C376" s="15" t="s">
        <v>26</v>
      </c>
      <c r="D376" s="15" t="s">
        <v>422</v>
      </c>
      <c r="E376" s="15" t="s">
        <v>28</v>
      </c>
      <c r="F376" s="15" t="s">
        <v>29</v>
      </c>
      <c r="G376" s="15" t="s">
        <v>1227</v>
      </c>
      <c r="H376" s="15" t="s">
        <v>1228</v>
      </c>
      <c r="I376" s="15" t="s">
        <v>32</v>
      </c>
      <c r="J376" s="15" t="s">
        <v>32</v>
      </c>
      <c r="K376" s="15" t="s">
        <v>33</v>
      </c>
      <c r="L376" s="15" t="s">
        <v>34</v>
      </c>
    </row>
    <row r="377" spans="1:12" ht="12.75">
      <c r="A377" s="15" t="s">
        <v>1229</v>
      </c>
      <c r="B377" s="15" t="s">
        <v>1230</v>
      </c>
      <c r="C377" s="15" t="s">
        <v>26</v>
      </c>
      <c r="D377" s="15" t="s">
        <v>114</v>
      </c>
      <c r="E377" s="15" t="s">
        <v>28</v>
      </c>
      <c r="F377" s="15" t="s">
        <v>29</v>
      </c>
      <c r="G377" s="15" t="s">
        <v>1231</v>
      </c>
      <c r="H377" s="15" t="s">
        <v>1232</v>
      </c>
      <c r="I377" s="15" t="s">
        <v>32</v>
      </c>
      <c r="J377" s="15" t="s">
        <v>32</v>
      </c>
      <c r="K377" s="15" t="s">
        <v>104</v>
      </c>
      <c r="L377" s="15" t="s">
        <v>105</v>
      </c>
    </row>
    <row r="378" spans="1:12" ht="12.75">
      <c r="A378" s="15" t="s">
        <v>1233</v>
      </c>
      <c r="B378" s="15" t="s">
        <v>1234</v>
      </c>
      <c r="C378" s="15" t="s">
        <v>26</v>
      </c>
      <c r="D378" s="15" t="s">
        <v>114</v>
      </c>
      <c r="E378" s="15" t="s">
        <v>28</v>
      </c>
      <c r="F378" s="15" t="s">
        <v>29</v>
      </c>
      <c r="G378" s="15" t="s">
        <v>1235</v>
      </c>
      <c r="H378" s="15" t="s">
        <v>1236</v>
      </c>
      <c r="I378" s="15" t="s">
        <v>32</v>
      </c>
      <c r="J378" s="15" t="s">
        <v>32</v>
      </c>
      <c r="K378" s="15" t="s">
        <v>355</v>
      </c>
      <c r="L378" s="15" t="s">
        <v>356</v>
      </c>
    </row>
    <row r="379" spans="1:12" ht="12.75">
      <c r="A379" s="15" t="s">
        <v>1237</v>
      </c>
      <c r="B379" s="15" t="s">
        <v>1238</v>
      </c>
      <c r="C379" s="15" t="s">
        <v>26</v>
      </c>
      <c r="D379" s="15" t="s">
        <v>206</v>
      </c>
      <c r="E379" s="15" t="s">
        <v>28</v>
      </c>
      <c r="F379" s="15" t="s">
        <v>29</v>
      </c>
      <c r="G379" s="15" t="s">
        <v>1239</v>
      </c>
      <c r="H379" s="15" t="s">
        <v>1240</v>
      </c>
      <c r="I379" s="15" t="s">
        <v>32</v>
      </c>
      <c r="J379" s="15" t="s">
        <v>32</v>
      </c>
      <c r="K379" s="15" t="s">
        <v>33</v>
      </c>
      <c r="L379" s="15" t="s">
        <v>34</v>
      </c>
    </row>
    <row r="380" spans="1:12" ht="12.75">
      <c r="A380" s="15" t="s">
        <v>1241</v>
      </c>
      <c r="B380" s="15" t="s">
        <v>1242</v>
      </c>
      <c r="C380" s="15" t="s">
        <v>26</v>
      </c>
      <c r="D380" s="15" t="s">
        <v>206</v>
      </c>
      <c r="E380" s="15" t="s">
        <v>28</v>
      </c>
      <c r="F380" s="15" t="s">
        <v>29</v>
      </c>
      <c r="G380" s="15" t="s">
        <v>1243</v>
      </c>
      <c r="H380" s="15" t="s">
        <v>1244</v>
      </c>
      <c r="I380" s="15" t="s">
        <v>32</v>
      </c>
      <c r="J380" s="15" t="s">
        <v>32</v>
      </c>
      <c r="K380" s="15" t="s">
        <v>33</v>
      </c>
      <c r="L380" s="15" t="s">
        <v>34</v>
      </c>
    </row>
    <row r="381" spans="1:12" ht="12.75">
      <c r="A381" s="15" t="s">
        <v>1245</v>
      </c>
      <c r="B381" s="15" t="s">
        <v>1246</v>
      </c>
      <c r="C381" s="15" t="s">
        <v>26</v>
      </c>
      <c r="D381" s="15" t="s">
        <v>206</v>
      </c>
      <c r="E381" s="15" t="s">
        <v>28</v>
      </c>
      <c r="F381" s="15" t="s">
        <v>29</v>
      </c>
      <c r="G381" s="15" t="s">
        <v>1247</v>
      </c>
      <c r="H381" s="15" t="s">
        <v>1248</v>
      </c>
      <c r="I381" s="15" t="s">
        <v>32</v>
      </c>
      <c r="J381" s="15" t="s">
        <v>32</v>
      </c>
      <c r="K381" s="15" t="s">
        <v>166</v>
      </c>
      <c r="L381" s="15" t="s">
        <v>65</v>
      </c>
    </row>
    <row r="382" spans="1:12" ht="12.75">
      <c r="A382" s="15" t="s">
        <v>1249</v>
      </c>
      <c r="B382" s="15" t="s">
        <v>1250</v>
      </c>
      <c r="C382" s="15" t="s">
        <v>26</v>
      </c>
      <c r="D382" s="15" t="s">
        <v>206</v>
      </c>
      <c r="E382" s="15" t="s">
        <v>28</v>
      </c>
      <c r="F382" s="15" t="s">
        <v>29</v>
      </c>
      <c r="G382" s="15" t="s">
        <v>1251</v>
      </c>
      <c r="H382" s="15" t="s">
        <v>1252</v>
      </c>
      <c r="I382" s="15" t="s">
        <v>32</v>
      </c>
      <c r="J382" s="15" t="s">
        <v>32</v>
      </c>
      <c r="K382" s="15" t="s">
        <v>912</v>
      </c>
      <c r="L382" s="15" t="s">
        <v>59</v>
      </c>
    </row>
    <row r="383" spans="1:12" ht="12.75">
      <c r="A383" s="15" t="s">
        <v>1253</v>
      </c>
      <c r="B383" s="15" t="s">
        <v>1254</v>
      </c>
      <c r="C383" s="15" t="s">
        <v>26</v>
      </c>
      <c r="D383" s="15" t="s">
        <v>206</v>
      </c>
      <c r="E383" s="15" t="s">
        <v>28</v>
      </c>
      <c r="F383" s="15" t="s">
        <v>29</v>
      </c>
      <c r="G383" s="15" t="s">
        <v>1255</v>
      </c>
      <c r="H383" s="15" t="s">
        <v>1256</v>
      </c>
      <c r="I383" s="15" t="s">
        <v>32</v>
      </c>
      <c r="J383" s="15" t="s">
        <v>32</v>
      </c>
      <c r="K383" s="15" t="s">
        <v>912</v>
      </c>
      <c r="L383" s="15" t="s">
        <v>59</v>
      </c>
    </row>
    <row r="384" spans="1:12" ht="12.75">
      <c r="A384" s="15" t="s">
        <v>1257</v>
      </c>
      <c r="B384" s="15" t="s">
        <v>1258</v>
      </c>
      <c r="C384" s="15" t="s">
        <v>26</v>
      </c>
      <c r="D384" s="15" t="s">
        <v>206</v>
      </c>
      <c r="E384" s="15" t="s">
        <v>28</v>
      </c>
      <c r="F384" s="15" t="s">
        <v>29</v>
      </c>
      <c r="G384" s="15" t="s">
        <v>1259</v>
      </c>
      <c r="H384" s="15" t="s">
        <v>1260</v>
      </c>
      <c r="I384" s="15" t="s">
        <v>32</v>
      </c>
      <c r="J384" s="15" t="s">
        <v>32</v>
      </c>
      <c r="K384" s="15" t="s">
        <v>33</v>
      </c>
      <c r="L384" s="15" t="s">
        <v>34</v>
      </c>
    </row>
    <row r="385" spans="1:12" ht="12.75">
      <c r="A385" s="15" t="s">
        <v>1261</v>
      </c>
      <c r="B385" s="15" t="s">
        <v>1262</v>
      </c>
      <c r="C385" s="15" t="s">
        <v>26</v>
      </c>
      <c r="D385" s="15" t="s">
        <v>439</v>
      </c>
      <c r="E385" s="15" t="s">
        <v>28</v>
      </c>
      <c r="F385" s="15" t="s">
        <v>29</v>
      </c>
      <c r="G385" s="15" t="s">
        <v>1263</v>
      </c>
      <c r="H385" s="15" t="s">
        <v>1264</v>
      </c>
      <c r="I385" s="15" t="s">
        <v>32</v>
      </c>
      <c r="J385" s="15" t="s">
        <v>32</v>
      </c>
      <c r="K385" s="15" t="s">
        <v>33</v>
      </c>
      <c r="L385" s="15" t="s">
        <v>34</v>
      </c>
    </row>
    <row r="386" spans="1:12" ht="12.75">
      <c r="A386" s="15" t="s">
        <v>1265</v>
      </c>
      <c r="B386" s="15" t="s">
        <v>1266</v>
      </c>
      <c r="C386" s="15" t="s">
        <v>26</v>
      </c>
      <c r="D386" s="15" t="s">
        <v>439</v>
      </c>
      <c r="E386" s="15" t="s">
        <v>28</v>
      </c>
      <c r="F386" s="15" t="s">
        <v>29</v>
      </c>
      <c r="G386" s="15" t="s">
        <v>1267</v>
      </c>
      <c r="H386" s="15" t="s">
        <v>1268</v>
      </c>
      <c r="I386" s="15" t="s">
        <v>32</v>
      </c>
      <c r="J386" s="15" t="s">
        <v>32</v>
      </c>
      <c r="K386" s="15" t="s">
        <v>33</v>
      </c>
      <c r="L386" s="15" t="s">
        <v>34</v>
      </c>
    </row>
    <row r="387" spans="1:12" ht="12.75">
      <c r="A387" s="15" t="s">
        <v>1269</v>
      </c>
      <c r="B387" s="15" t="s">
        <v>1270</v>
      </c>
      <c r="C387" s="15" t="s">
        <v>26</v>
      </c>
      <c r="D387" s="15" t="s">
        <v>439</v>
      </c>
      <c r="E387" s="15" t="s">
        <v>28</v>
      </c>
      <c r="F387" s="15" t="s">
        <v>29</v>
      </c>
      <c r="G387" s="15" t="s">
        <v>1263</v>
      </c>
      <c r="H387" s="15" t="s">
        <v>1264</v>
      </c>
      <c r="I387" s="15" t="s">
        <v>32</v>
      </c>
      <c r="J387" s="15" t="s">
        <v>32</v>
      </c>
      <c r="K387" s="15" t="s">
        <v>912</v>
      </c>
      <c r="L387" s="15" t="s">
        <v>59</v>
      </c>
    </row>
    <row r="388" spans="1:12" ht="12.75">
      <c r="A388" s="15" t="s">
        <v>1271</v>
      </c>
      <c r="B388" s="15" t="s">
        <v>1272</v>
      </c>
      <c r="C388" s="15" t="s">
        <v>26</v>
      </c>
      <c r="D388" s="15" t="s">
        <v>439</v>
      </c>
      <c r="E388" s="15" t="s">
        <v>28</v>
      </c>
      <c r="F388" s="15" t="s">
        <v>29</v>
      </c>
      <c r="G388" s="15" t="s">
        <v>1273</v>
      </c>
      <c r="H388" s="15" t="s">
        <v>1274</v>
      </c>
      <c r="I388" s="15" t="s">
        <v>32</v>
      </c>
      <c r="J388" s="15" t="s">
        <v>32</v>
      </c>
      <c r="K388" s="15" t="s">
        <v>166</v>
      </c>
      <c r="L388" s="15" t="s">
        <v>65</v>
      </c>
    </row>
    <row r="389" spans="1:12" ht="12.75">
      <c r="A389" s="15" t="s">
        <v>531</v>
      </c>
      <c r="B389" s="15" t="s">
        <v>532</v>
      </c>
      <c r="C389" s="15" t="s">
        <v>26</v>
      </c>
      <c r="D389" s="15" t="s">
        <v>439</v>
      </c>
      <c r="E389" s="15" t="s">
        <v>28</v>
      </c>
      <c r="F389" s="15" t="s">
        <v>29</v>
      </c>
      <c r="G389" s="15" t="s">
        <v>1275</v>
      </c>
      <c r="H389" s="15" t="s">
        <v>1276</v>
      </c>
      <c r="I389" s="15" t="s">
        <v>32</v>
      </c>
      <c r="J389" s="15" t="s">
        <v>32</v>
      </c>
      <c r="K389" s="15" t="s">
        <v>33</v>
      </c>
      <c r="L389" s="15" t="s">
        <v>34</v>
      </c>
    </row>
    <row r="390" spans="1:12" ht="12.75">
      <c r="A390" s="15" t="s">
        <v>1277</v>
      </c>
      <c r="B390" s="15" t="s">
        <v>1278</v>
      </c>
      <c r="C390" s="15" t="s">
        <v>26</v>
      </c>
      <c r="D390" s="15" t="s">
        <v>439</v>
      </c>
      <c r="E390" s="15" t="s">
        <v>28</v>
      </c>
      <c r="F390" s="15" t="s">
        <v>29</v>
      </c>
      <c r="G390" s="15" t="s">
        <v>1279</v>
      </c>
      <c r="H390" s="15" t="s">
        <v>1280</v>
      </c>
      <c r="I390" s="15" t="s">
        <v>32</v>
      </c>
      <c r="J390" s="15" t="s">
        <v>32</v>
      </c>
      <c r="K390" s="15" t="s">
        <v>33</v>
      </c>
      <c r="L390" s="15" t="s">
        <v>34</v>
      </c>
    </row>
    <row r="391" spans="1:12" ht="12.75">
      <c r="A391" s="15" t="s">
        <v>1281</v>
      </c>
      <c r="B391" s="15" t="s">
        <v>1282</v>
      </c>
      <c r="C391" s="15" t="s">
        <v>26</v>
      </c>
      <c r="D391" s="15" t="s">
        <v>439</v>
      </c>
      <c r="E391" s="15" t="s">
        <v>28</v>
      </c>
      <c r="F391" s="15" t="s">
        <v>29</v>
      </c>
      <c r="G391" s="15" t="s">
        <v>1283</v>
      </c>
      <c r="H391" s="15" t="s">
        <v>1284</v>
      </c>
      <c r="I391" s="15" t="s">
        <v>32</v>
      </c>
      <c r="J391" s="15" t="s">
        <v>32</v>
      </c>
      <c r="K391" s="15" t="s">
        <v>33</v>
      </c>
      <c r="L391" s="15" t="s">
        <v>34</v>
      </c>
    </row>
    <row r="392" spans="1:12" ht="12.75">
      <c r="A392" s="15" t="s">
        <v>1285</v>
      </c>
      <c r="B392" s="15" t="s">
        <v>1286</v>
      </c>
      <c r="C392" s="15" t="s">
        <v>26</v>
      </c>
      <c r="D392" s="15" t="s">
        <v>439</v>
      </c>
      <c r="E392" s="15" t="s">
        <v>28</v>
      </c>
      <c r="F392" s="15" t="s">
        <v>29</v>
      </c>
      <c r="G392" s="15" t="s">
        <v>1287</v>
      </c>
      <c r="H392" s="15" t="s">
        <v>1288</v>
      </c>
      <c r="I392" s="15" t="s">
        <v>32</v>
      </c>
      <c r="J392" s="15" t="s">
        <v>32</v>
      </c>
      <c r="K392" s="15" t="s">
        <v>33</v>
      </c>
      <c r="L392" s="15" t="s">
        <v>34</v>
      </c>
    </row>
    <row r="393" spans="1:12" ht="12.75">
      <c r="A393" s="15" t="s">
        <v>1289</v>
      </c>
      <c r="B393" s="15" t="s">
        <v>1290</v>
      </c>
      <c r="C393" s="15" t="s">
        <v>26</v>
      </c>
      <c r="D393" s="15" t="s">
        <v>439</v>
      </c>
      <c r="E393" s="15" t="s">
        <v>28</v>
      </c>
      <c r="F393" s="15" t="s">
        <v>29</v>
      </c>
      <c r="G393" s="15" t="s">
        <v>1291</v>
      </c>
      <c r="H393" s="15" t="s">
        <v>1292</v>
      </c>
      <c r="I393" s="15" t="s">
        <v>32</v>
      </c>
      <c r="J393" s="15" t="s">
        <v>32</v>
      </c>
      <c r="K393" s="15" t="s">
        <v>33</v>
      </c>
      <c r="L393" s="15" t="s">
        <v>34</v>
      </c>
    </row>
    <row r="394" spans="1:12" ht="12.75">
      <c r="A394" s="15" t="s">
        <v>1293</v>
      </c>
      <c r="B394" s="15" t="s">
        <v>1294</v>
      </c>
      <c r="C394" s="15" t="s">
        <v>26</v>
      </c>
      <c r="D394" s="15" t="s">
        <v>439</v>
      </c>
      <c r="E394" s="15" t="s">
        <v>28</v>
      </c>
      <c r="F394" s="15" t="s">
        <v>29</v>
      </c>
      <c r="G394" s="15" t="s">
        <v>1295</v>
      </c>
      <c r="H394" s="15" t="s">
        <v>1296</v>
      </c>
      <c r="I394" s="15" t="s">
        <v>32</v>
      </c>
      <c r="J394" s="15" t="s">
        <v>32</v>
      </c>
      <c r="K394" s="15" t="s">
        <v>33</v>
      </c>
      <c r="L394" s="15" t="s">
        <v>34</v>
      </c>
    </row>
    <row r="395" spans="1:12" ht="12.75">
      <c r="A395" s="15" t="s">
        <v>1297</v>
      </c>
      <c r="B395" s="15" t="s">
        <v>1298</v>
      </c>
      <c r="C395" s="15" t="s">
        <v>26</v>
      </c>
      <c r="D395" s="15" t="s">
        <v>439</v>
      </c>
      <c r="E395" s="15" t="s">
        <v>28</v>
      </c>
      <c r="F395" s="15" t="s">
        <v>29</v>
      </c>
      <c r="G395" s="15" t="s">
        <v>1299</v>
      </c>
      <c r="H395" s="15" t="s">
        <v>1300</v>
      </c>
      <c r="I395" s="15" t="s">
        <v>1301</v>
      </c>
      <c r="J395" s="15" t="s">
        <v>1302</v>
      </c>
      <c r="K395" s="15" t="s">
        <v>33</v>
      </c>
      <c r="L395" s="15" t="s">
        <v>203</v>
      </c>
    </row>
    <row r="396" spans="1:12" ht="12.75">
      <c r="A396" s="15" t="s">
        <v>1303</v>
      </c>
      <c r="B396" s="15" t="s">
        <v>1304</v>
      </c>
      <c r="C396" s="15" t="s">
        <v>26</v>
      </c>
      <c r="D396" s="15" t="s">
        <v>206</v>
      </c>
      <c r="E396" s="15" t="s">
        <v>28</v>
      </c>
      <c r="F396" s="15" t="s">
        <v>29</v>
      </c>
      <c r="G396" s="15" t="s">
        <v>207</v>
      </c>
      <c r="H396" s="15" t="s">
        <v>208</v>
      </c>
      <c r="I396" s="15" t="s">
        <v>32</v>
      </c>
      <c r="J396" s="15" t="s">
        <v>32</v>
      </c>
      <c r="K396" s="15" t="s">
        <v>33</v>
      </c>
      <c r="L396" s="15" t="s">
        <v>34</v>
      </c>
    </row>
    <row r="397" spans="1:12" ht="12.75">
      <c r="A397" s="15" t="s">
        <v>1305</v>
      </c>
      <c r="B397" s="15" t="s">
        <v>1306</v>
      </c>
      <c r="C397" s="15" t="s">
        <v>26</v>
      </c>
      <c r="D397" s="15" t="s">
        <v>206</v>
      </c>
      <c r="E397" s="15" t="s">
        <v>28</v>
      </c>
      <c r="F397" s="15" t="s">
        <v>29</v>
      </c>
      <c r="G397" s="15" t="s">
        <v>1307</v>
      </c>
      <c r="H397" s="15" t="s">
        <v>1308</v>
      </c>
      <c r="I397" s="15" t="s">
        <v>32</v>
      </c>
      <c r="J397" s="15" t="s">
        <v>32</v>
      </c>
      <c r="K397" s="15" t="s">
        <v>33</v>
      </c>
      <c r="L397" s="15" t="s">
        <v>34</v>
      </c>
    </row>
    <row r="398" spans="1:12" ht="12.75">
      <c r="A398" s="15" t="s">
        <v>1309</v>
      </c>
      <c r="B398" s="15" t="s">
        <v>1310</v>
      </c>
      <c r="C398" s="15" t="s">
        <v>26</v>
      </c>
      <c r="D398" s="15" t="s">
        <v>206</v>
      </c>
      <c r="E398" s="15" t="s">
        <v>28</v>
      </c>
      <c r="F398" s="15" t="s">
        <v>29</v>
      </c>
      <c r="G398" s="15" t="s">
        <v>1311</v>
      </c>
      <c r="H398" s="15" t="s">
        <v>1312</v>
      </c>
      <c r="I398" s="15" t="s">
        <v>32</v>
      </c>
      <c r="J398" s="15" t="s">
        <v>32</v>
      </c>
      <c r="K398" s="15" t="s">
        <v>33</v>
      </c>
      <c r="L398" s="15" t="s">
        <v>34</v>
      </c>
    </row>
    <row r="399" spans="1:12" ht="12.75">
      <c r="A399" s="15" t="s">
        <v>1313</v>
      </c>
      <c r="B399" s="15" t="s">
        <v>1314</v>
      </c>
      <c r="C399" s="15" t="s">
        <v>26</v>
      </c>
      <c r="D399" s="15" t="s">
        <v>206</v>
      </c>
      <c r="E399" s="15" t="s">
        <v>28</v>
      </c>
      <c r="F399" s="15" t="s">
        <v>29</v>
      </c>
      <c r="G399" s="15" t="s">
        <v>1315</v>
      </c>
      <c r="H399" s="15" t="s">
        <v>1316</v>
      </c>
      <c r="I399" s="15" t="s">
        <v>32</v>
      </c>
      <c r="J399" s="15" t="s">
        <v>32</v>
      </c>
      <c r="K399" s="15" t="s">
        <v>33</v>
      </c>
      <c r="L399" s="15" t="s">
        <v>34</v>
      </c>
    </row>
    <row r="400" spans="1:12" ht="12.75">
      <c r="A400" s="15" t="s">
        <v>1317</v>
      </c>
      <c r="B400" s="15" t="s">
        <v>1318</v>
      </c>
      <c r="C400" s="15" t="s">
        <v>26</v>
      </c>
      <c r="D400" s="15" t="s">
        <v>206</v>
      </c>
      <c r="E400" s="15" t="s">
        <v>28</v>
      </c>
      <c r="F400" s="15" t="s">
        <v>29</v>
      </c>
      <c r="G400" s="15" t="s">
        <v>1319</v>
      </c>
      <c r="H400" s="15" t="s">
        <v>1320</v>
      </c>
      <c r="I400" s="15" t="s">
        <v>32</v>
      </c>
      <c r="J400" s="15" t="s">
        <v>32</v>
      </c>
      <c r="K400" s="15" t="s">
        <v>166</v>
      </c>
      <c r="L400" s="15" t="s">
        <v>65</v>
      </c>
    </row>
    <row r="401" spans="1:12" ht="12.75">
      <c r="A401" s="15" t="s">
        <v>1321</v>
      </c>
      <c r="B401" s="15" t="s">
        <v>1322</v>
      </c>
      <c r="C401" s="15" t="s">
        <v>26</v>
      </c>
      <c r="D401" s="15" t="s">
        <v>206</v>
      </c>
      <c r="E401" s="15" t="s">
        <v>28</v>
      </c>
      <c r="F401" s="15" t="s">
        <v>29</v>
      </c>
      <c r="G401" s="15" t="s">
        <v>1239</v>
      </c>
      <c r="H401" s="15" t="s">
        <v>1240</v>
      </c>
      <c r="I401" s="15" t="s">
        <v>32</v>
      </c>
      <c r="J401" s="15" t="s">
        <v>32</v>
      </c>
      <c r="K401" s="15" t="s">
        <v>33</v>
      </c>
      <c r="L401" s="15" t="s">
        <v>34</v>
      </c>
    </row>
    <row r="402" spans="1:12" ht="12.75">
      <c r="A402" s="15" t="s">
        <v>1323</v>
      </c>
      <c r="B402" s="15" t="s">
        <v>1324</v>
      </c>
      <c r="C402" s="15" t="s">
        <v>26</v>
      </c>
      <c r="D402" s="15" t="s">
        <v>27</v>
      </c>
      <c r="E402" s="15" t="s">
        <v>28</v>
      </c>
      <c r="F402" s="15" t="s">
        <v>29</v>
      </c>
      <c r="G402" s="15" t="s">
        <v>1325</v>
      </c>
      <c r="H402" s="15" t="s">
        <v>1326</v>
      </c>
      <c r="I402" s="15" t="s">
        <v>32</v>
      </c>
      <c r="J402" s="15" t="s">
        <v>32</v>
      </c>
      <c r="K402" s="15" t="s">
        <v>33</v>
      </c>
      <c r="L402" s="15" t="s">
        <v>34</v>
      </c>
    </row>
    <row r="403" spans="1:12" ht="12.75">
      <c r="A403" s="15" t="s">
        <v>1327</v>
      </c>
      <c r="B403" s="15" t="s">
        <v>1328</v>
      </c>
      <c r="C403" s="15" t="s">
        <v>26</v>
      </c>
      <c r="D403" s="15" t="s">
        <v>27</v>
      </c>
      <c r="E403" s="15" t="s">
        <v>28</v>
      </c>
      <c r="F403" s="15" t="s">
        <v>29</v>
      </c>
      <c r="G403" s="15" t="s">
        <v>1329</v>
      </c>
      <c r="H403" s="15" t="s">
        <v>1330</v>
      </c>
      <c r="I403" s="15" t="s">
        <v>32</v>
      </c>
      <c r="J403" s="15" t="s">
        <v>32</v>
      </c>
      <c r="K403" s="15" t="s">
        <v>33</v>
      </c>
      <c r="L403" s="15" t="s">
        <v>34</v>
      </c>
    </row>
    <row r="404" spans="1:12" ht="12.75">
      <c r="A404" s="15" t="s">
        <v>1331</v>
      </c>
      <c r="B404" s="15" t="s">
        <v>1332</v>
      </c>
      <c r="C404" s="15" t="s">
        <v>26</v>
      </c>
      <c r="D404" s="15" t="s">
        <v>27</v>
      </c>
      <c r="E404" s="15" t="s">
        <v>28</v>
      </c>
      <c r="F404" s="15" t="s">
        <v>29</v>
      </c>
      <c r="G404" s="15" t="s">
        <v>1333</v>
      </c>
      <c r="H404" s="15" t="s">
        <v>1334</v>
      </c>
      <c r="I404" s="15" t="s">
        <v>32</v>
      </c>
      <c r="J404" s="15" t="s">
        <v>32</v>
      </c>
      <c r="K404" s="15" t="s">
        <v>33</v>
      </c>
      <c r="L404" s="15" t="s">
        <v>34</v>
      </c>
    </row>
    <row r="405" spans="1:12" ht="12.75">
      <c r="A405" s="15" t="s">
        <v>1335</v>
      </c>
      <c r="B405" s="15" t="s">
        <v>1336</v>
      </c>
      <c r="C405" s="15" t="s">
        <v>26</v>
      </c>
      <c r="D405" s="15" t="s">
        <v>439</v>
      </c>
      <c r="E405" s="15" t="s">
        <v>28</v>
      </c>
      <c r="F405" s="15" t="s">
        <v>29</v>
      </c>
      <c r="G405" s="15" t="s">
        <v>1337</v>
      </c>
      <c r="H405" s="15" t="s">
        <v>1338</v>
      </c>
      <c r="I405" s="15" t="s">
        <v>1339</v>
      </c>
      <c r="J405" s="15" t="s">
        <v>1340</v>
      </c>
      <c r="K405" s="15" t="s">
        <v>33</v>
      </c>
      <c r="L405" s="15" t="s">
        <v>203</v>
      </c>
    </row>
    <row r="406" spans="1:12" ht="12.75">
      <c r="A406" s="15" t="s">
        <v>1341</v>
      </c>
      <c r="B406" s="15" t="s">
        <v>1342</v>
      </c>
      <c r="C406" s="15" t="s">
        <v>26</v>
      </c>
      <c r="D406" s="15" t="s">
        <v>439</v>
      </c>
      <c r="E406" s="15" t="s">
        <v>28</v>
      </c>
      <c r="F406" s="15" t="s">
        <v>29</v>
      </c>
      <c r="G406" s="15" t="s">
        <v>1343</v>
      </c>
      <c r="H406" s="15" t="s">
        <v>1344</v>
      </c>
      <c r="I406" s="15" t="s">
        <v>1345</v>
      </c>
      <c r="J406" s="15" t="s">
        <v>1346</v>
      </c>
      <c r="K406" s="15" t="s">
        <v>33</v>
      </c>
      <c r="L406" s="15" t="s">
        <v>203</v>
      </c>
    </row>
    <row r="407" spans="1:12" ht="12.75">
      <c r="A407" s="15" t="s">
        <v>1347</v>
      </c>
      <c r="B407" s="15" t="s">
        <v>1348</v>
      </c>
      <c r="C407" s="15" t="s">
        <v>26</v>
      </c>
      <c r="D407" s="15" t="s">
        <v>439</v>
      </c>
      <c r="E407" s="15" t="s">
        <v>28</v>
      </c>
      <c r="F407" s="15" t="s">
        <v>29</v>
      </c>
      <c r="G407" s="15" t="s">
        <v>1299</v>
      </c>
      <c r="H407" s="15" t="s">
        <v>1300</v>
      </c>
      <c r="I407" s="15" t="s">
        <v>32</v>
      </c>
      <c r="J407" s="15" t="s">
        <v>32</v>
      </c>
      <c r="K407" s="15" t="s">
        <v>33</v>
      </c>
      <c r="L407" s="15" t="s">
        <v>203</v>
      </c>
    </row>
    <row r="408" spans="1:12" ht="12.75">
      <c r="A408" s="15" t="s">
        <v>1349</v>
      </c>
      <c r="B408" s="15" t="s">
        <v>1350</v>
      </c>
      <c r="C408" s="15" t="s">
        <v>26</v>
      </c>
      <c r="D408" s="15" t="s">
        <v>439</v>
      </c>
      <c r="E408" s="15" t="s">
        <v>28</v>
      </c>
      <c r="F408" s="15" t="s">
        <v>29</v>
      </c>
      <c r="G408" s="15" t="s">
        <v>1351</v>
      </c>
      <c r="H408" s="15" t="s">
        <v>1352</v>
      </c>
      <c r="I408" s="15" t="s">
        <v>32</v>
      </c>
      <c r="J408" s="15" t="s">
        <v>32</v>
      </c>
      <c r="K408" s="15" t="s">
        <v>166</v>
      </c>
      <c r="L408" s="15" t="s">
        <v>65</v>
      </c>
    </row>
    <row r="409" spans="1:12" ht="12.75">
      <c r="A409" s="15" t="s">
        <v>1353</v>
      </c>
      <c r="B409" s="15" t="s">
        <v>1354</v>
      </c>
      <c r="C409" s="15" t="s">
        <v>26</v>
      </c>
      <c r="D409" s="15" t="s">
        <v>439</v>
      </c>
      <c r="E409" s="15" t="s">
        <v>28</v>
      </c>
      <c r="F409" s="15" t="s">
        <v>29</v>
      </c>
      <c r="G409" s="15" t="s">
        <v>1355</v>
      </c>
      <c r="H409" s="15" t="s">
        <v>1356</v>
      </c>
      <c r="I409" s="15" t="s">
        <v>32</v>
      </c>
      <c r="J409" s="15" t="s">
        <v>32</v>
      </c>
      <c r="K409" s="15" t="s">
        <v>166</v>
      </c>
      <c r="L409" s="15" t="s">
        <v>65</v>
      </c>
    </row>
    <row r="410" spans="1:12" ht="12.75">
      <c r="A410" s="15" t="s">
        <v>1357</v>
      </c>
      <c r="B410" s="15" t="s">
        <v>1358</v>
      </c>
      <c r="C410" s="15" t="s">
        <v>26</v>
      </c>
      <c r="D410" s="15" t="s">
        <v>439</v>
      </c>
      <c r="E410" s="15" t="s">
        <v>28</v>
      </c>
      <c r="F410" s="15" t="s">
        <v>29</v>
      </c>
      <c r="G410" s="15" t="s">
        <v>1359</v>
      </c>
      <c r="H410" s="15" t="s">
        <v>1360</v>
      </c>
      <c r="I410" s="15" t="s">
        <v>32</v>
      </c>
      <c r="J410" s="15" t="s">
        <v>32</v>
      </c>
      <c r="K410" s="15" t="s">
        <v>33</v>
      </c>
      <c r="L410" s="15" t="s">
        <v>34</v>
      </c>
    </row>
    <row r="411" spans="1:12" ht="12.75">
      <c r="A411" s="15" t="s">
        <v>1361</v>
      </c>
      <c r="B411" s="15" t="s">
        <v>1362</v>
      </c>
      <c r="C411" s="15" t="s">
        <v>26</v>
      </c>
      <c r="D411" s="15" t="s">
        <v>439</v>
      </c>
      <c r="E411" s="15" t="s">
        <v>28</v>
      </c>
      <c r="F411" s="15" t="s">
        <v>29</v>
      </c>
      <c r="G411" s="15" t="s">
        <v>1363</v>
      </c>
      <c r="H411" s="15" t="s">
        <v>1364</v>
      </c>
      <c r="I411" s="15" t="s">
        <v>1365</v>
      </c>
      <c r="J411" s="15" t="s">
        <v>1366</v>
      </c>
      <c r="K411" s="15" t="s">
        <v>33</v>
      </c>
      <c r="L411" s="15" t="s">
        <v>34</v>
      </c>
    </row>
    <row r="412" spans="1:12" ht="12.75">
      <c r="A412" s="15" t="s">
        <v>1367</v>
      </c>
      <c r="B412" s="15" t="s">
        <v>1368</v>
      </c>
      <c r="C412" s="15" t="s">
        <v>26</v>
      </c>
      <c r="D412" s="15" t="s">
        <v>196</v>
      </c>
      <c r="E412" s="15" t="s">
        <v>28</v>
      </c>
      <c r="F412" s="15" t="s">
        <v>29</v>
      </c>
      <c r="G412" s="15" t="s">
        <v>1369</v>
      </c>
      <c r="H412" s="15" t="s">
        <v>1370</v>
      </c>
      <c r="I412" s="15" t="s">
        <v>32</v>
      </c>
      <c r="J412" s="15" t="s">
        <v>32</v>
      </c>
      <c r="K412" s="15" t="s">
        <v>33</v>
      </c>
      <c r="L412" s="15" t="s">
        <v>34</v>
      </c>
    </row>
    <row r="413" spans="1:12" ht="12.75">
      <c r="A413" s="15" t="s">
        <v>1371</v>
      </c>
      <c r="B413" s="15" t="s">
        <v>1372</v>
      </c>
      <c r="C413" s="15" t="s">
        <v>26</v>
      </c>
      <c r="D413" s="15" t="s">
        <v>27</v>
      </c>
      <c r="E413" s="15" t="s">
        <v>28</v>
      </c>
      <c r="F413" s="15" t="s">
        <v>29</v>
      </c>
      <c r="G413" s="15" t="s">
        <v>1373</v>
      </c>
      <c r="H413" s="15" t="s">
        <v>1374</v>
      </c>
      <c r="I413" s="15" t="s">
        <v>32</v>
      </c>
      <c r="J413" s="15" t="s">
        <v>32</v>
      </c>
      <c r="K413" s="15" t="s">
        <v>33</v>
      </c>
      <c r="L413" s="15" t="s">
        <v>34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培养处--尹会鹃</cp:lastModifiedBy>
  <dcterms:created xsi:type="dcterms:W3CDTF">2017-12-12T06:48:41Z</dcterms:created>
  <dcterms:modified xsi:type="dcterms:W3CDTF">2018-06-21T00:34:54Z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