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2" sheetId="1" r:id="rId1"/>
  </sheets>
  <definedNames>
    <definedName name="tj">#REF!</definedName>
    <definedName name="ds">#REF!</definedName>
    <definedName name="_xlnm.Print_Titles" localSheetId="0">'Sheet2'!$2:$3</definedName>
    <definedName name="_xlnm._FilterDatabase" localSheetId="0" hidden="1">'Sheet2'!$A$3:$L$130</definedName>
  </definedNames>
  <calcPr fullCalcOnLoad="1"/>
</workbook>
</file>

<file path=xl/sharedStrings.xml><?xml version="1.0" encoding="utf-8"?>
<sst xmlns="http://schemas.openxmlformats.org/spreadsheetml/2006/main" count="650" uniqueCount="275">
  <si>
    <r>
      <t>资源环境学院</t>
    </r>
    <r>
      <rPr>
        <b/>
        <sz val="12"/>
        <rFont val="Times New Roman"/>
        <family val="1"/>
      </rPr>
      <t>2024</t>
    </r>
    <r>
      <rPr>
        <b/>
        <sz val="12"/>
        <rFont val="宋体"/>
        <family val="0"/>
      </rPr>
      <t>年硕士研究生招生复试拟录取情况公示表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专业学位）</t>
    </r>
  </si>
  <si>
    <t>拟录取专业名称</t>
  </si>
  <si>
    <r>
      <t>学习方式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非全日制）</t>
    </r>
  </si>
  <si>
    <t>准考证号</t>
  </si>
  <si>
    <t>考生姓名</t>
  </si>
  <si>
    <t>初试总成绩</t>
  </si>
  <si>
    <t>复试</t>
  </si>
  <si>
    <t>总成绩</t>
  </si>
  <si>
    <t>总成绩排名</t>
  </si>
  <si>
    <t>拟录取情况</t>
  </si>
  <si>
    <t>备注</t>
  </si>
  <si>
    <t>笔试成绩</t>
  </si>
  <si>
    <t>面试成绩</t>
  </si>
  <si>
    <t>复试成绩</t>
  </si>
  <si>
    <t>资源利用与植物保护</t>
  </si>
  <si>
    <t>全日制</t>
  </si>
  <si>
    <t>107124230805298</t>
  </si>
  <si>
    <t>刘涛</t>
  </si>
  <si>
    <t>拟录取</t>
  </si>
  <si>
    <t>107124414505200</t>
  </si>
  <si>
    <t>叶露璐</t>
  </si>
  <si>
    <t>107124140405186</t>
  </si>
  <si>
    <t>李宇珂</t>
  </si>
  <si>
    <t>107124321305319</t>
  </si>
  <si>
    <t>王诗璇</t>
  </si>
  <si>
    <t>107124370905288</t>
  </si>
  <si>
    <t>吕嘉宇</t>
  </si>
  <si>
    <t>107124370205182</t>
  </si>
  <si>
    <t>白振武</t>
  </si>
  <si>
    <t>107124615705340</t>
  </si>
  <si>
    <t>魏钰</t>
  </si>
  <si>
    <t>107124153405204</t>
  </si>
  <si>
    <t>孙文斌</t>
  </si>
  <si>
    <t>107124412105254</t>
  </si>
  <si>
    <t>靳佳霖</t>
  </si>
  <si>
    <t>107124611511312</t>
  </si>
  <si>
    <t>王诗语</t>
  </si>
  <si>
    <t>107124615705325</t>
  </si>
  <si>
    <t>张烨</t>
  </si>
  <si>
    <t>107124640205138</t>
  </si>
  <si>
    <t>李思琦</t>
  </si>
  <si>
    <t>夏令营</t>
  </si>
  <si>
    <t>107124511005322</t>
  </si>
  <si>
    <t>林怡</t>
  </si>
  <si>
    <t>107124350305248</t>
  </si>
  <si>
    <t>吴诗友</t>
  </si>
  <si>
    <t>107124340105247</t>
  </si>
  <si>
    <t>孟倩如</t>
  </si>
  <si>
    <t>107124340105283</t>
  </si>
  <si>
    <t>张均杨</t>
  </si>
  <si>
    <t>107124650205259</t>
  </si>
  <si>
    <t>张怡菲</t>
  </si>
  <si>
    <t>107124610305196</t>
  </si>
  <si>
    <t>马星月</t>
  </si>
  <si>
    <t>107124321105199</t>
  </si>
  <si>
    <t>张慧昌</t>
  </si>
  <si>
    <t>107124134305269</t>
  </si>
  <si>
    <t>徐妙</t>
  </si>
  <si>
    <t>107124501305314</t>
  </si>
  <si>
    <t>龚佳露</t>
  </si>
  <si>
    <t>107124611511324</t>
  </si>
  <si>
    <t>王选选</t>
  </si>
  <si>
    <t>107124460305305</t>
  </si>
  <si>
    <t>石挺玩</t>
  </si>
  <si>
    <t>107124620605188</t>
  </si>
  <si>
    <t>白兰鸽</t>
  </si>
  <si>
    <t>107124611511316</t>
  </si>
  <si>
    <t>段晨阳</t>
  </si>
  <si>
    <t>107124370105114</t>
  </si>
  <si>
    <t>孟玉美</t>
  </si>
  <si>
    <t>107124140405280</t>
  </si>
  <si>
    <t>曹鑫</t>
  </si>
  <si>
    <t>107124641405163</t>
  </si>
  <si>
    <t>史萌萌</t>
  </si>
  <si>
    <t>107124140405202</t>
  </si>
  <si>
    <t>李少岑</t>
  </si>
  <si>
    <t>107124650205179</t>
  </si>
  <si>
    <t>张迎</t>
  </si>
  <si>
    <t>107124135105192</t>
  </si>
  <si>
    <t>辛雨琳</t>
  </si>
  <si>
    <t>107124410705130</t>
  </si>
  <si>
    <t>舒蕾</t>
  </si>
  <si>
    <t>107124410705112</t>
  </si>
  <si>
    <t>王晓丹</t>
  </si>
  <si>
    <t>107124370205243</t>
  </si>
  <si>
    <t>贺金晓</t>
  </si>
  <si>
    <t>107124140405295</t>
  </si>
  <si>
    <t>马晓楠</t>
  </si>
  <si>
    <t>107124413605257</t>
  </si>
  <si>
    <t>周值乐</t>
  </si>
  <si>
    <t>107124620605294</t>
  </si>
  <si>
    <t>夏晖</t>
  </si>
  <si>
    <t>107124413205152</t>
  </si>
  <si>
    <t>孟俊</t>
  </si>
  <si>
    <t>107124140405195</t>
  </si>
  <si>
    <t>高玉婷</t>
  </si>
  <si>
    <t>107124321105174</t>
  </si>
  <si>
    <t>吴春霞</t>
  </si>
  <si>
    <t>107124370805146</t>
  </si>
  <si>
    <t>许家沛</t>
  </si>
  <si>
    <t>107124611511307</t>
  </si>
  <si>
    <t>符迪</t>
  </si>
  <si>
    <t>107124370905170</t>
  </si>
  <si>
    <t>王新杰</t>
  </si>
  <si>
    <t>107124370705161</t>
  </si>
  <si>
    <t>李英楠</t>
  </si>
  <si>
    <t>107124370205167</t>
  </si>
  <si>
    <t>孙清芳</t>
  </si>
  <si>
    <t>107124140405126</t>
  </si>
  <si>
    <t>刘爱明</t>
  </si>
  <si>
    <t>107124611511320</t>
  </si>
  <si>
    <t>乔艳霞</t>
  </si>
  <si>
    <t>107124371405160</t>
  </si>
  <si>
    <t>郭月珂</t>
  </si>
  <si>
    <t>107124615705176</t>
  </si>
  <si>
    <t>强萌</t>
  </si>
  <si>
    <t>107124130705217</t>
  </si>
  <si>
    <t>安琪</t>
  </si>
  <si>
    <t>107124140405324</t>
  </si>
  <si>
    <t>原胜轩</t>
  </si>
  <si>
    <t>107124370605274</t>
  </si>
  <si>
    <t>张云擎</t>
  </si>
  <si>
    <t>107124650705271</t>
  </si>
  <si>
    <t>张鑫</t>
  </si>
  <si>
    <t>107124371705323</t>
  </si>
  <si>
    <t>岳雯婷</t>
  </si>
  <si>
    <t>107124410305168</t>
  </si>
  <si>
    <t>朱怡冉</t>
  </si>
  <si>
    <t>107124121805205</t>
  </si>
  <si>
    <t>姜俊妤</t>
  </si>
  <si>
    <t>107124340305162</t>
  </si>
  <si>
    <t>朱春秋</t>
  </si>
  <si>
    <t>107124142305235</t>
  </si>
  <si>
    <t>高琪</t>
  </si>
  <si>
    <t>107124142305321</t>
  </si>
  <si>
    <t>吴朕朝</t>
  </si>
  <si>
    <t>107124232505285</t>
  </si>
  <si>
    <t>李欣</t>
  </si>
  <si>
    <t>107124423605153</t>
  </si>
  <si>
    <t>郭晨晨</t>
  </si>
  <si>
    <t>107124141305139</t>
  </si>
  <si>
    <t>韩卓泓</t>
  </si>
  <si>
    <t>107124622205189</t>
  </si>
  <si>
    <t>杨旭惠</t>
  </si>
  <si>
    <t>107124414505129</t>
  </si>
  <si>
    <t>王赛楠</t>
  </si>
  <si>
    <t>107124142405120</t>
  </si>
  <si>
    <t>孙新新</t>
  </si>
  <si>
    <t>107124133905334</t>
  </si>
  <si>
    <t>王浩</t>
  </si>
  <si>
    <t>因指标原因无法录取</t>
  </si>
  <si>
    <t>107124641205268</t>
  </si>
  <si>
    <t>陈尧</t>
  </si>
  <si>
    <t>107124140405258</t>
  </si>
  <si>
    <t>郑鸿</t>
  </si>
  <si>
    <t>107124370705316</t>
  </si>
  <si>
    <t>贾晓华</t>
  </si>
  <si>
    <t>107124120305131</t>
  </si>
  <si>
    <t>董梓琦</t>
  </si>
  <si>
    <t>107124651705109</t>
  </si>
  <si>
    <t>赵鸿婧</t>
  </si>
  <si>
    <t>107124142305304</t>
  </si>
  <si>
    <t>高悦</t>
  </si>
  <si>
    <t>107124621205272</t>
  </si>
  <si>
    <t>李发新</t>
  </si>
  <si>
    <t>107124140405233</t>
  </si>
  <si>
    <t>魏冰冰</t>
  </si>
  <si>
    <t>107124370205242</t>
  </si>
  <si>
    <t>李淑慧</t>
  </si>
  <si>
    <t>107124620305270</t>
  </si>
  <si>
    <t>王继继</t>
  </si>
  <si>
    <t>107124413605339</t>
  </si>
  <si>
    <t>张帅东</t>
  </si>
  <si>
    <t>107124141005177</t>
  </si>
  <si>
    <t>邢译海</t>
  </si>
  <si>
    <t>放弃</t>
  </si>
  <si>
    <t>资源与环境</t>
  </si>
  <si>
    <t>107124321101647</t>
  </si>
  <si>
    <t>段红冰</t>
  </si>
  <si>
    <t>107124123401621</t>
  </si>
  <si>
    <t>赵晓蕊</t>
  </si>
  <si>
    <t>107124370301590</t>
  </si>
  <si>
    <t>公旭睿</t>
  </si>
  <si>
    <t>107124370101578</t>
  </si>
  <si>
    <t>葛同浩</t>
  </si>
  <si>
    <t>107124321101640</t>
  </si>
  <si>
    <t>倪浩晨</t>
  </si>
  <si>
    <t>107124220701608</t>
  </si>
  <si>
    <t>曹飞龙</t>
  </si>
  <si>
    <t>107124430601593</t>
  </si>
  <si>
    <t>姬孟姣</t>
  </si>
  <si>
    <t>107124611510495</t>
  </si>
  <si>
    <t>王奥伟</t>
  </si>
  <si>
    <t>107124370201575</t>
  </si>
  <si>
    <t>郭雨昂</t>
  </si>
  <si>
    <t>107124415401628</t>
  </si>
  <si>
    <t>白霜赟</t>
  </si>
  <si>
    <t>107124360101595</t>
  </si>
  <si>
    <t>林轩</t>
  </si>
  <si>
    <t>107124370301584</t>
  </si>
  <si>
    <t>胡定媛</t>
  </si>
  <si>
    <t>107124641401571</t>
  </si>
  <si>
    <t>马昊飞</t>
  </si>
  <si>
    <t>107124611510514</t>
  </si>
  <si>
    <t>时梓涵</t>
  </si>
  <si>
    <t>107124410601557</t>
  </si>
  <si>
    <t>陈浩毅</t>
  </si>
  <si>
    <t>107124370101603</t>
  </si>
  <si>
    <t>米红艳</t>
  </si>
  <si>
    <t>107124321601632</t>
  </si>
  <si>
    <t>查思旻</t>
  </si>
  <si>
    <t>107124641101565</t>
  </si>
  <si>
    <t>黄启源</t>
  </si>
  <si>
    <t>107124611510512</t>
  </si>
  <si>
    <t>王博闻</t>
  </si>
  <si>
    <t>107124410501553</t>
  </si>
  <si>
    <t>杨昕哲</t>
  </si>
  <si>
    <t>107124611510509</t>
  </si>
  <si>
    <t>白皓多</t>
  </si>
  <si>
    <t>107124412101570</t>
  </si>
  <si>
    <t>范梦梦</t>
  </si>
  <si>
    <t>107124611510498</t>
  </si>
  <si>
    <t>李建波</t>
  </si>
  <si>
    <t>107124611510516</t>
  </si>
  <si>
    <t>薛瑞东</t>
  </si>
  <si>
    <t>107124142101594</t>
  </si>
  <si>
    <t>刘正阳</t>
  </si>
  <si>
    <t>107124611701581</t>
  </si>
  <si>
    <t>赵雯睿</t>
  </si>
  <si>
    <t>107124620901651</t>
  </si>
  <si>
    <t>高世艳</t>
  </si>
  <si>
    <t>107124371701552</t>
  </si>
  <si>
    <t>李浩晴</t>
  </si>
  <si>
    <t>107124330101566</t>
  </si>
  <si>
    <t>李宜泽</t>
  </si>
  <si>
    <t>107124502501600</t>
  </si>
  <si>
    <t>周江</t>
  </si>
  <si>
    <t>107124141801641</t>
  </si>
  <si>
    <t>席梓鸣</t>
  </si>
  <si>
    <t>107124142101598</t>
  </si>
  <si>
    <t>王健锋</t>
  </si>
  <si>
    <t>107124413401639</t>
  </si>
  <si>
    <t>陈继岩</t>
  </si>
  <si>
    <t>107124321101649</t>
  </si>
  <si>
    <t>张梅笑</t>
  </si>
  <si>
    <t>107124321101611</t>
  </si>
  <si>
    <t>张永涛</t>
  </si>
  <si>
    <t>107124370101582</t>
  </si>
  <si>
    <t>孟祥梅</t>
  </si>
  <si>
    <t>107124130301612</t>
  </si>
  <si>
    <t>陈健男</t>
  </si>
  <si>
    <t>107124141801619</t>
  </si>
  <si>
    <t>董亚萍</t>
  </si>
  <si>
    <t>107124360101577</t>
  </si>
  <si>
    <t>王毅</t>
  </si>
  <si>
    <t>107124611510505</t>
  </si>
  <si>
    <t>林红太</t>
  </si>
  <si>
    <t>107124611401626</t>
  </si>
  <si>
    <t>马浩田</t>
  </si>
  <si>
    <t>107124133901574</t>
  </si>
  <si>
    <t>史子函</t>
  </si>
  <si>
    <t>107124613401637</t>
  </si>
  <si>
    <t>杨思言</t>
  </si>
  <si>
    <t>107124410401605</t>
  </si>
  <si>
    <t>李潇</t>
  </si>
  <si>
    <t>107124140701573</t>
  </si>
  <si>
    <t>刘彦兵</t>
  </si>
  <si>
    <t>107124413001648</t>
  </si>
  <si>
    <t>李灿</t>
  </si>
  <si>
    <t>107124511601555</t>
  </si>
  <si>
    <t>杨芍</t>
  </si>
  <si>
    <t>107124614901634</t>
  </si>
  <si>
    <t>赵珅</t>
  </si>
  <si>
    <t>107124614301572</t>
  </si>
  <si>
    <t>贾振邦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</si>
</sst>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176" fontId="52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百分比 7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14.75390625" style="2" customWidth="1"/>
    <col min="2" max="2" width="20.375" style="2" customWidth="1"/>
    <col min="3" max="3" width="14.375" style="2" customWidth="1"/>
    <col min="4" max="4" width="9.25390625" style="2" customWidth="1"/>
    <col min="5" max="5" width="6.625" style="2" customWidth="1"/>
    <col min="6" max="6" width="8.375" style="2" customWidth="1"/>
    <col min="7" max="7" width="9.00390625" style="5" customWidth="1"/>
    <col min="8" max="8" width="8.75390625" style="5" customWidth="1"/>
    <col min="9" max="9" width="7.25390625" style="5" customWidth="1"/>
    <col min="10" max="10" width="6.875" style="2" customWidth="1"/>
    <col min="11" max="11" width="15.625" style="2" customWidth="1"/>
    <col min="12" max="12" width="7.50390625" style="2" customWidth="1"/>
    <col min="13" max="16384" width="9.00390625" style="2" customWidth="1"/>
  </cols>
  <sheetData>
    <row r="1" spans="1:12" ht="24.75" customHeight="1">
      <c r="A1" s="6" t="s">
        <v>0</v>
      </c>
      <c r="B1" s="7"/>
      <c r="C1" s="7"/>
      <c r="D1" s="7"/>
      <c r="E1" s="7"/>
      <c r="F1" s="7"/>
      <c r="G1" s="8"/>
      <c r="H1" s="8"/>
      <c r="I1" s="8"/>
      <c r="J1" s="7"/>
      <c r="K1" s="7"/>
      <c r="L1" s="7"/>
    </row>
    <row r="2" spans="1:12" s="1" customFormat="1" ht="15.75" customHeight="1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11"/>
      <c r="H2" s="11"/>
      <c r="I2" s="14" t="s">
        <v>7</v>
      </c>
      <c r="J2" s="9" t="s">
        <v>8</v>
      </c>
      <c r="K2" s="9" t="s">
        <v>9</v>
      </c>
      <c r="L2" s="9" t="s">
        <v>10</v>
      </c>
    </row>
    <row r="3" spans="1:12" s="1" customFormat="1" ht="24" customHeight="1">
      <c r="A3" s="12"/>
      <c r="B3" s="13"/>
      <c r="C3" s="13"/>
      <c r="D3" s="12"/>
      <c r="E3" s="13"/>
      <c r="F3" s="9" t="s">
        <v>11</v>
      </c>
      <c r="G3" s="14" t="s">
        <v>12</v>
      </c>
      <c r="H3" s="14" t="s">
        <v>13</v>
      </c>
      <c r="I3" s="11"/>
      <c r="J3" s="12"/>
      <c r="K3" s="12"/>
      <c r="L3" s="12"/>
    </row>
    <row r="4" spans="1:12" s="2" customFormat="1" ht="24" customHeight="1">
      <c r="A4" s="15" t="s">
        <v>14</v>
      </c>
      <c r="B4" s="16" t="s">
        <v>15</v>
      </c>
      <c r="C4" s="33" t="s">
        <v>16</v>
      </c>
      <c r="D4" s="16" t="s">
        <v>17</v>
      </c>
      <c r="E4" s="16">
        <v>407</v>
      </c>
      <c r="F4" s="16">
        <v>87</v>
      </c>
      <c r="G4" s="17">
        <v>92.7777777777778</v>
      </c>
      <c r="H4" s="17">
        <f>F4*3/2+G4*7/2</f>
        <v>455.2222222222223</v>
      </c>
      <c r="I4" s="17">
        <f>E4*0.5+H4*0.5</f>
        <v>431.11111111111114</v>
      </c>
      <c r="J4" s="16">
        <v>1</v>
      </c>
      <c r="K4" s="15" t="s">
        <v>18</v>
      </c>
      <c r="L4" s="25"/>
    </row>
    <row r="5" spans="1:12" s="2" customFormat="1" ht="24" customHeight="1">
      <c r="A5" s="18" t="s">
        <v>14</v>
      </c>
      <c r="B5" s="19" t="s">
        <v>15</v>
      </c>
      <c r="C5" s="20" t="s">
        <v>19</v>
      </c>
      <c r="D5" s="18" t="s">
        <v>20</v>
      </c>
      <c r="E5" s="21">
        <v>373</v>
      </c>
      <c r="F5" s="21">
        <v>88</v>
      </c>
      <c r="G5" s="22">
        <v>91.0714471397885</v>
      </c>
      <c r="H5" s="23">
        <f aca="true" t="shared" si="0" ref="H5:H36">F5*3/2+G5*7/2</f>
        <v>450.7500649892598</v>
      </c>
      <c r="I5" s="23">
        <f aca="true" t="shared" si="1" ref="I5:I36">E5*0.5+H5*0.5</f>
        <v>411.87503249462986</v>
      </c>
      <c r="J5" s="26">
        <v>2</v>
      </c>
      <c r="K5" s="18" t="s">
        <v>18</v>
      </c>
      <c r="L5" s="27"/>
    </row>
    <row r="6" spans="1:12" s="2" customFormat="1" ht="24" customHeight="1">
      <c r="A6" s="18" t="s">
        <v>14</v>
      </c>
      <c r="B6" s="19" t="s">
        <v>15</v>
      </c>
      <c r="C6" s="20" t="s">
        <v>21</v>
      </c>
      <c r="D6" s="18" t="s">
        <v>22</v>
      </c>
      <c r="E6" s="21">
        <v>391</v>
      </c>
      <c r="F6" s="21">
        <v>80</v>
      </c>
      <c r="G6" s="22">
        <v>85.6266469646595</v>
      </c>
      <c r="H6" s="23">
        <f t="shared" si="0"/>
        <v>419.69326437630826</v>
      </c>
      <c r="I6" s="23">
        <f t="shared" si="1"/>
        <v>405.3466321881541</v>
      </c>
      <c r="J6" s="26">
        <v>3</v>
      </c>
      <c r="K6" s="18" t="s">
        <v>18</v>
      </c>
      <c r="L6" s="27"/>
    </row>
    <row r="7" spans="1:12" s="2" customFormat="1" ht="24" customHeight="1">
      <c r="A7" s="18" t="s">
        <v>14</v>
      </c>
      <c r="B7" s="19" t="s">
        <v>15</v>
      </c>
      <c r="C7" s="20" t="s">
        <v>23</v>
      </c>
      <c r="D7" s="19" t="s">
        <v>24</v>
      </c>
      <c r="E7" s="19">
        <v>372</v>
      </c>
      <c r="F7" s="24">
        <v>82</v>
      </c>
      <c r="G7" s="22">
        <v>90.1111111111111</v>
      </c>
      <c r="H7" s="23">
        <f t="shared" si="0"/>
        <v>438.38888888888886</v>
      </c>
      <c r="I7" s="23">
        <f t="shared" si="1"/>
        <v>405.19444444444446</v>
      </c>
      <c r="J7" s="26">
        <v>4</v>
      </c>
      <c r="K7" s="18" t="s">
        <v>18</v>
      </c>
      <c r="L7" s="27"/>
    </row>
    <row r="8" spans="1:12" s="2" customFormat="1" ht="24" customHeight="1">
      <c r="A8" s="18" t="s">
        <v>14</v>
      </c>
      <c r="B8" s="19" t="s">
        <v>15</v>
      </c>
      <c r="C8" s="20" t="s">
        <v>25</v>
      </c>
      <c r="D8" s="19" t="s">
        <v>26</v>
      </c>
      <c r="E8" s="19">
        <v>364</v>
      </c>
      <c r="F8" s="24">
        <v>88</v>
      </c>
      <c r="G8" s="22">
        <v>87.7777777777778</v>
      </c>
      <c r="H8" s="23">
        <f t="shared" si="0"/>
        <v>439.2222222222223</v>
      </c>
      <c r="I8" s="23">
        <f t="shared" si="1"/>
        <v>401.61111111111114</v>
      </c>
      <c r="J8" s="26">
        <v>5</v>
      </c>
      <c r="K8" s="18" t="s">
        <v>18</v>
      </c>
      <c r="L8" s="27"/>
    </row>
    <row r="9" spans="1:12" s="2" customFormat="1" ht="24" customHeight="1">
      <c r="A9" s="18" t="s">
        <v>14</v>
      </c>
      <c r="B9" s="19" t="s">
        <v>15</v>
      </c>
      <c r="C9" s="20" t="s">
        <v>27</v>
      </c>
      <c r="D9" s="19" t="s">
        <v>28</v>
      </c>
      <c r="E9" s="19">
        <v>373</v>
      </c>
      <c r="F9" s="24">
        <v>79</v>
      </c>
      <c r="G9" s="22">
        <v>88.6666666666667</v>
      </c>
      <c r="H9" s="23">
        <f t="shared" si="0"/>
        <v>428.8333333333334</v>
      </c>
      <c r="I9" s="23">
        <f t="shared" si="1"/>
        <v>400.91666666666674</v>
      </c>
      <c r="J9" s="26">
        <v>6</v>
      </c>
      <c r="K9" s="18" t="s">
        <v>18</v>
      </c>
      <c r="L9" s="27"/>
    </row>
    <row r="10" spans="1:12" s="2" customFormat="1" ht="24" customHeight="1">
      <c r="A10" s="18" t="s">
        <v>14</v>
      </c>
      <c r="B10" s="19" t="s">
        <v>15</v>
      </c>
      <c r="C10" s="20" t="s">
        <v>29</v>
      </c>
      <c r="D10" s="18" t="s">
        <v>30</v>
      </c>
      <c r="E10" s="21">
        <v>368</v>
      </c>
      <c r="F10" s="21">
        <v>88</v>
      </c>
      <c r="G10" s="22">
        <v>85.9132153949295</v>
      </c>
      <c r="H10" s="23">
        <f t="shared" si="0"/>
        <v>432.69625388225325</v>
      </c>
      <c r="I10" s="23">
        <f t="shared" si="1"/>
        <v>400.3481269411266</v>
      </c>
      <c r="J10" s="26">
        <v>7</v>
      </c>
      <c r="K10" s="18" t="s">
        <v>18</v>
      </c>
      <c r="L10" s="27"/>
    </row>
    <row r="11" spans="1:12" s="2" customFormat="1" ht="24" customHeight="1">
      <c r="A11" s="18" t="s">
        <v>14</v>
      </c>
      <c r="B11" s="19" t="s">
        <v>15</v>
      </c>
      <c r="C11" s="20" t="s">
        <v>31</v>
      </c>
      <c r="D11" s="19" t="s">
        <v>32</v>
      </c>
      <c r="E11" s="19">
        <v>383</v>
      </c>
      <c r="F11" s="24">
        <v>78</v>
      </c>
      <c r="G11" s="22">
        <v>85.7777777777778</v>
      </c>
      <c r="H11" s="23">
        <f t="shared" si="0"/>
        <v>417.2222222222223</v>
      </c>
      <c r="I11" s="23">
        <f t="shared" si="1"/>
        <v>400.11111111111114</v>
      </c>
      <c r="J11" s="26">
        <v>8</v>
      </c>
      <c r="K11" s="18" t="s">
        <v>18</v>
      </c>
      <c r="L11" s="27"/>
    </row>
    <row r="12" spans="1:12" s="2" customFormat="1" ht="24" customHeight="1">
      <c r="A12" s="18" t="s">
        <v>14</v>
      </c>
      <c r="B12" s="19" t="s">
        <v>15</v>
      </c>
      <c r="C12" s="20" t="s">
        <v>33</v>
      </c>
      <c r="D12" s="18" t="s">
        <v>34</v>
      </c>
      <c r="E12" s="21">
        <v>375</v>
      </c>
      <c r="F12" s="21">
        <v>79</v>
      </c>
      <c r="G12" s="22">
        <v>87.0021754299552</v>
      </c>
      <c r="H12" s="23">
        <f t="shared" si="0"/>
        <v>423.0076140048432</v>
      </c>
      <c r="I12" s="23">
        <f t="shared" si="1"/>
        <v>399.0038070024216</v>
      </c>
      <c r="J12" s="26">
        <v>9</v>
      </c>
      <c r="K12" s="18" t="s">
        <v>18</v>
      </c>
      <c r="L12" s="27"/>
    </row>
    <row r="13" spans="1:12" s="2" customFormat="1" ht="24" customHeight="1">
      <c r="A13" s="18" t="s">
        <v>14</v>
      </c>
      <c r="B13" s="19" t="s">
        <v>15</v>
      </c>
      <c r="C13" s="20" t="s">
        <v>35</v>
      </c>
      <c r="D13" s="18" t="s">
        <v>36</v>
      </c>
      <c r="E13" s="21">
        <v>363</v>
      </c>
      <c r="F13" s="21">
        <v>70</v>
      </c>
      <c r="G13" s="22">
        <v>93.306680895894</v>
      </c>
      <c r="H13" s="23">
        <f t="shared" si="0"/>
        <v>431.573383135629</v>
      </c>
      <c r="I13" s="23">
        <f t="shared" si="1"/>
        <v>397.2866915678145</v>
      </c>
      <c r="J13" s="26">
        <v>10</v>
      </c>
      <c r="K13" s="18" t="s">
        <v>18</v>
      </c>
      <c r="L13" s="27"/>
    </row>
    <row r="14" spans="1:12" s="2" customFormat="1" ht="24" customHeight="1">
      <c r="A14" s="18" t="s">
        <v>14</v>
      </c>
      <c r="B14" s="19" t="s">
        <v>15</v>
      </c>
      <c r="C14" s="20" t="s">
        <v>37</v>
      </c>
      <c r="D14" s="19" t="s">
        <v>38</v>
      </c>
      <c r="E14" s="19">
        <v>350</v>
      </c>
      <c r="F14" s="24">
        <v>88</v>
      </c>
      <c r="G14" s="22">
        <v>88.5555555555556</v>
      </c>
      <c r="H14" s="23">
        <f t="shared" si="0"/>
        <v>441.94444444444457</v>
      </c>
      <c r="I14" s="23">
        <f t="shared" si="1"/>
        <v>395.9722222222223</v>
      </c>
      <c r="J14" s="26">
        <v>11</v>
      </c>
      <c r="K14" s="18" t="s">
        <v>18</v>
      </c>
      <c r="L14" s="27"/>
    </row>
    <row r="15" spans="1:12" s="2" customFormat="1" ht="24" customHeight="1">
      <c r="A15" s="18" t="s">
        <v>14</v>
      </c>
      <c r="B15" s="19" t="s">
        <v>15</v>
      </c>
      <c r="C15" s="20" t="s">
        <v>39</v>
      </c>
      <c r="D15" s="19" t="s">
        <v>40</v>
      </c>
      <c r="E15" s="19">
        <v>355</v>
      </c>
      <c r="F15" s="24">
        <v>83</v>
      </c>
      <c r="G15" s="22">
        <v>88.3333333333333</v>
      </c>
      <c r="H15" s="23">
        <f t="shared" si="0"/>
        <v>433.6666666666666</v>
      </c>
      <c r="I15" s="23">
        <f t="shared" si="1"/>
        <v>394.33333333333326</v>
      </c>
      <c r="J15" s="26">
        <v>12</v>
      </c>
      <c r="K15" s="18" t="s">
        <v>18</v>
      </c>
      <c r="L15" s="27" t="s">
        <v>41</v>
      </c>
    </row>
    <row r="16" spans="1:12" s="2" customFormat="1" ht="24" customHeight="1">
      <c r="A16" s="18" t="s">
        <v>14</v>
      </c>
      <c r="B16" s="19" t="s">
        <v>15</v>
      </c>
      <c r="C16" s="20" t="s">
        <v>42</v>
      </c>
      <c r="D16" s="19" t="s">
        <v>43</v>
      </c>
      <c r="E16" s="19">
        <v>352</v>
      </c>
      <c r="F16" s="24">
        <v>81</v>
      </c>
      <c r="G16" s="22">
        <v>89.3333333333333</v>
      </c>
      <c r="H16" s="23">
        <f t="shared" si="0"/>
        <v>434.1666666666666</v>
      </c>
      <c r="I16" s="23">
        <f t="shared" si="1"/>
        <v>393.08333333333326</v>
      </c>
      <c r="J16" s="26">
        <v>13</v>
      </c>
      <c r="K16" s="18" t="s">
        <v>18</v>
      </c>
      <c r="L16" s="27"/>
    </row>
    <row r="17" spans="1:12" s="2" customFormat="1" ht="28.5" customHeight="1">
      <c r="A17" s="18" t="s">
        <v>14</v>
      </c>
      <c r="B17" s="19" t="s">
        <v>15</v>
      </c>
      <c r="C17" s="20" t="s">
        <v>44</v>
      </c>
      <c r="D17" s="18" t="s">
        <v>45</v>
      </c>
      <c r="E17" s="21">
        <v>353</v>
      </c>
      <c r="F17" s="21">
        <v>84</v>
      </c>
      <c r="G17" s="22">
        <v>86.4290385694154</v>
      </c>
      <c r="H17" s="23">
        <f t="shared" si="0"/>
        <v>428.5016349929539</v>
      </c>
      <c r="I17" s="23">
        <f t="shared" si="1"/>
        <v>390.75081749647694</v>
      </c>
      <c r="J17" s="26">
        <v>14</v>
      </c>
      <c r="K17" s="18" t="s">
        <v>18</v>
      </c>
      <c r="L17" s="27"/>
    </row>
    <row r="18" spans="1:12" s="2" customFormat="1" ht="24" customHeight="1">
      <c r="A18" s="18" t="s">
        <v>14</v>
      </c>
      <c r="B18" s="19" t="s">
        <v>15</v>
      </c>
      <c r="C18" s="20" t="s">
        <v>46</v>
      </c>
      <c r="D18" s="19" t="s">
        <v>47</v>
      </c>
      <c r="E18" s="19">
        <v>351</v>
      </c>
      <c r="F18" s="24">
        <v>87</v>
      </c>
      <c r="G18" s="22">
        <v>85.6666666666667</v>
      </c>
      <c r="H18" s="23">
        <f t="shared" si="0"/>
        <v>430.3333333333334</v>
      </c>
      <c r="I18" s="23">
        <f t="shared" si="1"/>
        <v>390.66666666666674</v>
      </c>
      <c r="J18" s="26">
        <v>15</v>
      </c>
      <c r="K18" s="18" t="s">
        <v>18</v>
      </c>
      <c r="L18" s="27"/>
    </row>
    <row r="19" spans="1:12" s="2" customFormat="1" ht="24" customHeight="1">
      <c r="A19" s="18" t="s">
        <v>14</v>
      </c>
      <c r="B19" s="19" t="s">
        <v>15</v>
      </c>
      <c r="C19" s="20" t="s">
        <v>48</v>
      </c>
      <c r="D19" s="18" t="s">
        <v>49</v>
      </c>
      <c r="E19" s="21">
        <v>364</v>
      </c>
      <c r="F19" s="21">
        <v>83</v>
      </c>
      <c r="G19" s="22">
        <v>83.3340995225</v>
      </c>
      <c r="H19" s="23">
        <f t="shared" si="0"/>
        <v>416.16934832875</v>
      </c>
      <c r="I19" s="23">
        <f t="shared" si="1"/>
        <v>390.084674164375</v>
      </c>
      <c r="J19" s="26">
        <v>16</v>
      </c>
      <c r="K19" s="18" t="s">
        <v>18</v>
      </c>
      <c r="L19" s="27"/>
    </row>
    <row r="20" spans="1:12" s="2" customFormat="1" ht="24" customHeight="1">
      <c r="A20" s="18" t="s">
        <v>14</v>
      </c>
      <c r="B20" s="19" t="s">
        <v>15</v>
      </c>
      <c r="C20" s="20" t="s">
        <v>50</v>
      </c>
      <c r="D20" s="18" t="s">
        <v>51</v>
      </c>
      <c r="E20" s="21">
        <v>339</v>
      </c>
      <c r="F20" s="21">
        <v>84</v>
      </c>
      <c r="G20" s="22">
        <v>90.0398007908167</v>
      </c>
      <c r="H20" s="23">
        <f t="shared" si="0"/>
        <v>441.13930276785845</v>
      </c>
      <c r="I20" s="23">
        <f t="shared" si="1"/>
        <v>390.0696513839292</v>
      </c>
      <c r="J20" s="26">
        <v>17</v>
      </c>
      <c r="K20" s="18" t="s">
        <v>18</v>
      </c>
      <c r="L20" s="27"/>
    </row>
    <row r="21" spans="1:12" s="2" customFormat="1" ht="24" customHeight="1">
      <c r="A21" s="18" t="s">
        <v>14</v>
      </c>
      <c r="B21" s="19" t="s">
        <v>15</v>
      </c>
      <c r="C21" s="20" t="s">
        <v>52</v>
      </c>
      <c r="D21" s="18" t="s">
        <v>53</v>
      </c>
      <c r="E21" s="21">
        <v>349</v>
      </c>
      <c r="F21" s="21">
        <v>82</v>
      </c>
      <c r="G21" s="22">
        <v>87.2314301741713</v>
      </c>
      <c r="H21" s="23">
        <f t="shared" si="0"/>
        <v>428.31000560959956</v>
      </c>
      <c r="I21" s="23">
        <f t="shared" si="1"/>
        <v>388.6550028047998</v>
      </c>
      <c r="J21" s="26">
        <v>18</v>
      </c>
      <c r="K21" s="18" t="s">
        <v>18</v>
      </c>
      <c r="L21" s="27"/>
    </row>
    <row r="22" spans="1:12" s="3" customFormat="1" ht="24" customHeight="1">
      <c r="A22" s="18" t="s">
        <v>14</v>
      </c>
      <c r="B22" s="19" t="s">
        <v>15</v>
      </c>
      <c r="C22" s="20" t="s">
        <v>54</v>
      </c>
      <c r="D22" s="19" t="s">
        <v>55</v>
      </c>
      <c r="E22" s="19">
        <v>361</v>
      </c>
      <c r="F22" s="24">
        <v>84</v>
      </c>
      <c r="G22" s="22">
        <v>82.7777777777778</v>
      </c>
      <c r="H22" s="23">
        <f t="shared" si="0"/>
        <v>415.7222222222223</v>
      </c>
      <c r="I22" s="23">
        <f t="shared" si="1"/>
        <v>388.36111111111114</v>
      </c>
      <c r="J22" s="26">
        <v>19</v>
      </c>
      <c r="K22" s="18" t="s">
        <v>18</v>
      </c>
      <c r="L22" s="27"/>
    </row>
    <row r="23" spans="1:12" s="2" customFormat="1" ht="24" customHeight="1">
      <c r="A23" s="18" t="s">
        <v>14</v>
      </c>
      <c r="B23" s="19" t="s">
        <v>15</v>
      </c>
      <c r="C23" s="20" t="s">
        <v>56</v>
      </c>
      <c r="D23" s="19" t="s">
        <v>57</v>
      </c>
      <c r="E23" s="19">
        <v>364</v>
      </c>
      <c r="F23" s="24">
        <v>79</v>
      </c>
      <c r="G23" s="22">
        <v>83.8888888888889</v>
      </c>
      <c r="H23" s="23">
        <f t="shared" si="0"/>
        <v>412.11111111111114</v>
      </c>
      <c r="I23" s="23">
        <f t="shared" si="1"/>
        <v>388.05555555555554</v>
      </c>
      <c r="J23" s="26">
        <v>20</v>
      </c>
      <c r="K23" s="18" t="s">
        <v>18</v>
      </c>
      <c r="L23" s="27"/>
    </row>
    <row r="24" spans="1:12" s="2" customFormat="1" ht="24" customHeight="1">
      <c r="A24" s="18" t="s">
        <v>14</v>
      </c>
      <c r="B24" s="19" t="s">
        <v>15</v>
      </c>
      <c r="C24" s="20" t="s">
        <v>58</v>
      </c>
      <c r="D24" s="19" t="s">
        <v>59</v>
      </c>
      <c r="E24" s="19">
        <v>341</v>
      </c>
      <c r="F24" s="24">
        <v>84</v>
      </c>
      <c r="G24" s="22">
        <v>88</v>
      </c>
      <c r="H24" s="23">
        <f t="shared" si="0"/>
        <v>434</v>
      </c>
      <c r="I24" s="23">
        <f t="shared" si="1"/>
        <v>387.5</v>
      </c>
      <c r="J24" s="26">
        <v>21</v>
      </c>
      <c r="K24" s="18" t="s">
        <v>18</v>
      </c>
      <c r="L24" s="27"/>
    </row>
    <row r="25" spans="1:12" s="2" customFormat="1" ht="24" customHeight="1">
      <c r="A25" s="18" t="s">
        <v>14</v>
      </c>
      <c r="B25" s="19" t="s">
        <v>15</v>
      </c>
      <c r="C25" s="20" t="s">
        <v>60</v>
      </c>
      <c r="D25" s="18" t="s">
        <v>61</v>
      </c>
      <c r="E25" s="21">
        <v>309</v>
      </c>
      <c r="F25" s="21">
        <v>91</v>
      </c>
      <c r="G25" s="22">
        <v>93.306680895894</v>
      </c>
      <c r="H25" s="23">
        <f t="shared" si="0"/>
        <v>463.073383135629</v>
      </c>
      <c r="I25" s="23">
        <f t="shared" si="1"/>
        <v>386.0366915678145</v>
      </c>
      <c r="J25" s="26">
        <v>22</v>
      </c>
      <c r="K25" s="18" t="s">
        <v>18</v>
      </c>
      <c r="L25" s="27"/>
    </row>
    <row r="26" spans="1:12" s="2" customFormat="1" ht="24" customHeight="1">
      <c r="A26" s="18" t="s">
        <v>14</v>
      </c>
      <c r="B26" s="19" t="s">
        <v>15</v>
      </c>
      <c r="C26" s="20" t="s">
        <v>62</v>
      </c>
      <c r="D26" s="18" t="s">
        <v>63</v>
      </c>
      <c r="E26" s="21">
        <v>360</v>
      </c>
      <c r="F26" s="21">
        <v>85</v>
      </c>
      <c r="G26" s="22">
        <v>81.0415520803405</v>
      </c>
      <c r="H26" s="23">
        <f t="shared" si="0"/>
        <v>411.14543228119175</v>
      </c>
      <c r="I26" s="23">
        <f t="shared" si="1"/>
        <v>385.57271614059584</v>
      </c>
      <c r="J26" s="26">
        <v>23</v>
      </c>
      <c r="K26" s="18" t="s">
        <v>18</v>
      </c>
      <c r="L26" s="27"/>
    </row>
    <row r="27" spans="1:12" s="2" customFormat="1" ht="24" customHeight="1">
      <c r="A27" s="18" t="s">
        <v>14</v>
      </c>
      <c r="B27" s="19" t="s">
        <v>15</v>
      </c>
      <c r="C27" s="20" t="s">
        <v>64</v>
      </c>
      <c r="D27" s="19" t="s">
        <v>65</v>
      </c>
      <c r="E27" s="19">
        <v>331</v>
      </c>
      <c r="F27" s="24">
        <v>80</v>
      </c>
      <c r="G27" s="22">
        <v>90.1111111111111</v>
      </c>
      <c r="H27" s="23">
        <f t="shared" si="0"/>
        <v>435.38888888888886</v>
      </c>
      <c r="I27" s="23">
        <f t="shared" si="1"/>
        <v>383.19444444444446</v>
      </c>
      <c r="J27" s="26">
        <v>24</v>
      </c>
      <c r="K27" s="18" t="s">
        <v>18</v>
      </c>
      <c r="L27" s="27"/>
    </row>
    <row r="28" spans="1:12" s="2" customFormat="1" ht="24" customHeight="1">
      <c r="A28" s="18" t="s">
        <v>14</v>
      </c>
      <c r="B28" s="19" t="s">
        <v>15</v>
      </c>
      <c r="C28" s="20" t="s">
        <v>66</v>
      </c>
      <c r="D28" s="18" t="s">
        <v>67</v>
      </c>
      <c r="E28" s="21">
        <v>352</v>
      </c>
      <c r="F28" s="21">
        <v>79</v>
      </c>
      <c r="G28" s="22">
        <v>84.4803732435798</v>
      </c>
      <c r="H28" s="23">
        <f t="shared" si="0"/>
        <v>414.1813063525293</v>
      </c>
      <c r="I28" s="23">
        <f t="shared" si="1"/>
        <v>383.09065317626465</v>
      </c>
      <c r="J28" s="26">
        <v>25</v>
      </c>
      <c r="K28" s="18" t="s">
        <v>18</v>
      </c>
      <c r="L28" s="27"/>
    </row>
    <row r="29" spans="1:12" s="2" customFormat="1" ht="24" customHeight="1">
      <c r="A29" s="18" t="s">
        <v>14</v>
      </c>
      <c r="B29" s="19" t="s">
        <v>15</v>
      </c>
      <c r="C29" s="20" t="s">
        <v>68</v>
      </c>
      <c r="D29" s="18" t="s">
        <v>69</v>
      </c>
      <c r="E29" s="21">
        <v>351</v>
      </c>
      <c r="F29" s="21">
        <v>82</v>
      </c>
      <c r="G29" s="22">
        <v>83.448726894608</v>
      </c>
      <c r="H29" s="23">
        <f t="shared" si="0"/>
        <v>415.07054413112803</v>
      </c>
      <c r="I29" s="23">
        <f t="shared" si="1"/>
        <v>383.035272065564</v>
      </c>
      <c r="J29" s="26">
        <v>26</v>
      </c>
      <c r="K29" s="18" t="s">
        <v>18</v>
      </c>
      <c r="L29" s="27"/>
    </row>
    <row r="30" spans="1:12" s="2" customFormat="1" ht="24" customHeight="1">
      <c r="A30" s="18" t="s">
        <v>14</v>
      </c>
      <c r="B30" s="19" t="s">
        <v>15</v>
      </c>
      <c r="C30" s="20" t="s">
        <v>70</v>
      </c>
      <c r="D30" s="18" t="s">
        <v>71</v>
      </c>
      <c r="E30" s="21">
        <v>335</v>
      </c>
      <c r="F30" s="21">
        <v>80</v>
      </c>
      <c r="G30" s="22">
        <v>88.377703895251</v>
      </c>
      <c r="H30" s="23">
        <f t="shared" si="0"/>
        <v>429.3219636333785</v>
      </c>
      <c r="I30" s="23">
        <f t="shared" si="1"/>
        <v>382.1609818166893</v>
      </c>
      <c r="J30" s="26">
        <v>27</v>
      </c>
      <c r="K30" s="18" t="s">
        <v>18</v>
      </c>
      <c r="L30" s="27"/>
    </row>
    <row r="31" spans="1:12" s="2" customFormat="1" ht="24" customHeight="1">
      <c r="A31" s="18" t="s">
        <v>14</v>
      </c>
      <c r="B31" s="19" t="s">
        <v>15</v>
      </c>
      <c r="C31" s="20" t="s">
        <v>72</v>
      </c>
      <c r="D31" s="19" t="s">
        <v>73</v>
      </c>
      <c r="E31" s="19">
        <v>338</v>
      </c>
      <c r="F31" s="24">
        <v>76</v>
      </c>
      <c r="G31" s="22">
        <v>89.2222222222222</v>
      </c>
      <c r="H31" s="23">
        <f t="shared" si="0"/>
        <v>426.2777777777777</v>
      </c>
      <c r="I31" s="23">
        <f t="shared" si="1"/>
        <v>382.13888888888886</v>
      </c>
      <c r="J31" s="26">
        <v>28</v>
      </c>
      <c r="K31" s="18" t="s">
        <v>18</v>
      </c>
      <c r="L31" s="27"/>
    </row>
    <row r="32" spans="1:12" s="3" customFormat="1" ht="24" customHeight="1">
      <c r="A32" s="18" t="s">
        <v>14</v>
      </c>
      <c r="B32" s="19" t="s">
        <v>15</v>
      </c>
      <c r="C32" s="20" t="s">
        <v>74</v>
      </c>
      <c r="D32" s="18" t="s">
        <v>75</v>
      </c>
      <c r="E32" s="21">
        <v>319</v>
      </c>
      <c r="F32" s="21">
        <v>88</v>
      </c>
      <c r="G32" s="22">
        <v>89.0081544418449</v>
      </c>
      <c r="H32" s="23">
        <f t="shared" si="0"/>
        <v>443.5285405464571</v>
      </c>
      <c r="I32" s="23">
        <f t="shared" si="1"/>
        <v>381.2642702732286</v>
      </c>
      <c r="J32" s="26">
        <v>29</v>
      </c>
      <c r="K32" s="18" t="s">
        <v>18</v>
      </c>
      <c r="L32" s="27"/>
    </row>
    <row r="33" spans="1:12" s="2" customFormat="1" ht="24" customHeight="1">
      <c r="A33" s="18" t="s">
        <v>14</v>
      </c>
      <c r="B33" s="19" t="s">
        <v>15</v>
      </c>
      <c r="C33" s="20" t="s">
        <v>76</v>
      </c>
      <c r="D33" s="19" t="s">
        <v>77</v>
      </c>
      <c r="E33" s="19">
        <v>327</v>
      </c>
      <c r="F33" s="24">
        <v>80</v>
      </c>
      <c r="G33" s="22">
        <v>89.8888888888889</v>
      </c>
      <c r="H33" s="23">
        <f t="shared" si="0"/>
        <v>434.61111111111114</v>
      </c>
      <c r="I33" s="23">
        <f t="shared" si="1"/>
        <v>380.80555555555554</v>
      </c>
      <c r="J33" s="26">
        <v>30</v>
      </c>
      <c r="K33" s="18" t="s">
        <v>18</v>
      </c>
      <c r="L33" s="27"/>
    </row>
    <row r="34" spans="1:12" s="2" customFormat="1" ht="24" customHeight="1">
      <c r="A34" s="18" t="s">
        <v>14</v>
      </c>
      <c r="B34" s="19" t="s">
        <v>15</v>
      </c>
      <c r="C34" s="20" t="s">
        <v>78</v>
      </c>
      <c r="D34" s="18" t="s">
        <v>79</v>
      </c>
      <c r="E34" s="21">
        <v>337</v>
      </c>
      <c r="F34" s="21">
        <v>74</v>
      </c>
      <c r="G34" s="22">
        <v>89.2374091860608</v>
      </c>
      <c r="H34" s="23">
        <f t="shared" si="0"/>
        <v>423.3309321512128</v>
      </c>
      <c r="I34" s="23">
        <f t="shared" si="1"/>
        <v>380.1654660756064</v>
      </c>
      <c r="J34" s="26">
        <v>31</v>
      </c>
      <c r="K34" s="18" t="s">
        <v>18</v>
      </c>
      <c r="L34" s="27"/>
    </row>
    <row r="35" spans="1:12" s="2" customFormat="1" ht="24" customHeight="1">
      <c r="A35" s="18" t="s">
        <v>14</v>
      </c>
      <c r="B35" s="19" t="s">
        <v>15</v>
      </c>
      <c r="C35" s="20" t="s">
        <v>80</v>
      </c>
      <c r="D35" s="19" t="s">
        <v>81</v>
      </c>
      <c r="E35" s="19">
        <v>330</v>
      </c>
      <c r="F35" s="24">
        <v>82</v>
      </c>
      <c r="G35" s="22">
        <v>87.2222222222222</v>
      </c>
      <c r="H35" s="23">
        <f t="shared" si="0"/>
        <v>428.2777777777777</v>
      </c>
      <c r="I35" s="23">
        <f t="shared" si="1"/>
        <v>379.13888888888886</v>
      </c>
      <c r="J35" s="26">
        <v>32</v>
      </c>
      <c r="K35" s="18" t="s">
        <v>18</v>
      </c>
      <c r="L35" s="27"/>
    </row>
    <row r="36" spans="1:12" s="2" customFormat="1" ht="24" customHeight="1">
      <c r="A36" s="18" t="s">
        <v>14</v>
      </c>
      <c r="B36" s="19" t="s">
        <v>15</v>
      </c>
      <c r="C36" s="20" t="s">
        <v>82</v>
      </c>
      <c r="D36" s="18" t="s">
        <v>83</v>
      </c>
      <c r="E36" s="21">
        <v>350</v>
      </c>
      <c r="F36" s="21">
        <v>80</v>
      </c>
      <c r="G36" s="22">
        <v>81.4427478827183</v>
      </c>
      <c r="H36" s="23">
        <f t="shared" si="0"/>
        <v>405.049617589514</v>
      </c>
      <c r="I36" s="23">
        <f t="shared" si="1"/>
        <v>377.524808794757</v>
      </c>
      <c r="J36" s="26">
        <v>33</v>
      </c>
      <c r="K36" s="18" t="s">
        <v>18</v>
      </c>
      <c r="L36" s="27"/>
    </row>
    <row r="37" spans="1:12" s="4" customFormat="1" ht="24" customHeight="1">
      <c r="A37" s="18" t="s">
        <v>14</v>
      </c>
      <c r="B37" s="19" t="s">
        <v>15</v>
      </c>
      <c r="C37" s="20" t="s">
        <v>84</v>
      </c>
      <c r="D37" s="18" t="s">
        <v>85</v>
      </c>
      <c r="E37" s="21">
        <v>320</v>
      </c>
      <c r="F37" s="21">
        <v>86</v>
      </c>
      <c r="G37" s="22">
        <v>87.1741164881172</v>
      </c>
      <c r="H37" s="23">
        <f aca="true" t="shared" si="2" ref="H37:H68">F37*3/2+G37*7/2</f>
        <v>434.10940770841023</v>
      </c>
      <c r="I37" s="23">
        <f aca="true" t="shared" si="3" ref="I37:I68">E37*0.5+H37*0.5</f>
        <v>377.0547038542051</v>
      </c>
      <c r="J37" s="26">
        <v>34</v>
      </c>
      <c r="K37" s="18" t="s">
        <v>18</v>
      </c>
      <c r="L37" s="27"/>
    </row>
    <row r="38" spans="1:12" s="2" customFormat="1" ht="24" customHeight="1">
      <c r="A38" s="18" t="s">
        <v>14</v>
      </c>
      <c r="B38" s="19" t="s">
        <v>15</v>
      </c>
      <c r="C38" s="20" t="s">
        <v>86</v>
      </c>
      <c r="D38" s="18" t="s">
        <v>87</v>
      </c>
      <c r="E38" s="21">
        <v>334</v>
      </c>
      <c r="F38" s="21">
        <v>83</v>
      </c>
      <c r="G38" s="22">
        <v>84.2511184993638</v>
      </c>
      <c r="H38" s="23">
        <f t="shared" si="2"/>
        <v>419.3789147477733</v>
      </c>
      <c r="I38" s="23">
        <f t="shared" si="3"/>
        <v>376.6894573738866</v>
      </c>
      <c r="J38" s="26">
        <v>35</v>
      </c>
      <c r="K38" s="18" t="s">
        <v>18</v>
      </c>
      <c r="L38" s="27"/>
    </row>
    <row r="39" spans="1:12" s="2" customFormat="1" ht="24" customHeight="1">
      <c r="A39" s="18" t="s">
        <v>14</v>
      </c>
      <c r="B39" s="19" t="s">
        <v>15</v>
      </c>
      <c r="C39" s="20" t="s">
        <v>88</v>
      </c>
      <c r="D39" s="18" t="s">
        <v>89</v>
      </c>
      <c r="E39" s="21">
        <v>331</v>
      </c>
      <c r="F39" s="21">
        <v>80</v>
      </c>
      <c r="G39" s="22">
        <v>86.0851564530914</v>
      </c>
      <c r="H39" s="23">
        <f t="shared" si="2"/>
        <v>421.2980475858199</v>
      </c>
      <c r="I39" s="23">
        <f t="shared" si="3"/>
        <v>376.14902379290993</v>
      </c>
      <c r="J39" s="26">
        <v>36</v>
      </c>
      <c r="K39" s="18" t="s">
        <v>18</v>
      </c>
      <c r="L39" s="27"/>
    </row>
    <row r="40" spans="1:12" s="2" customFormat="1" ht="24" customHeight="1">
      <c r="A40" s="18" t="s">
        <v>14</v>
      </c>
      <c r="B40" s="19" t="s">
        <v>15</v>
      </c>
      <c r="C40" s="20" t="s">
        <v>90</v>
      </c>
      <c r="D40" s="19" t="s">
        <v>91</v>
      </c>
      <c r="E40" s="19">
        <v>326</v>
      </c>
      <c r="F40" s="24">
        <v>84</v>
      </c>
      <c r="G40" s="22">
        <v>84.7777777777778</v>
      </c>
      <c r="H40" s="23">
        <f t="shared" si="2"/>
        <v>422.7222222222223</v>
      </c>
      <c r="I40" s="23">
        <f t="shared" si="3"/>
        <v>374.36111111111114</v>
      </c>
      <c r="J40" s="26">
        <v>37</v>
      </c>
      <c r="K40" s="18" t="s">
        <v>18</v>
      </c>
      <c r="L40" s="27"/>
    </row>
    <row r="41" spans="1:12" s="3" customFormat="1" ht="24" customHeight="1">
      <c r="A41" s="18" t="s">
        <v>14</v>
      </c>
      <c r="B41" s="19" t="s">
        <v>15</v>
      </c>
      <c r="C41" s="20" t="s">
        <v>92</v>
      </c>
      <c r="D41" s="19" t="s">
        <v>93</v>
      </c>
      <c r="E41" s="19">
        <v>323</v>
      </c>
      <c r="F41" s="24">
        <v>82</v>
      </c>
      <c r="G41" s="22">
        <v>86</v>
      </c>
      <c r="H41" s="23">
        <f t="shared" si="2"/>
        <v>424</v>
      </c>
      <c r="I41" s="23">
        <f t="shared" si="3"/>
        <v>373.5</v>
      </c>
      <c r="J41" s="26">
        <v>38</v>
      </c>
      <c r="K41" s="18" t="s">
        <v>18</v>
      </c>
      <c r="L41" s="27"/>
    </row>
    <row r="42" spans="1:12" s="2" customFormat="1" ht="24" customHeight="1">
      <c r="A42" s="18" t="s">
        <v>14</v>
      </c>
      <c r="B42" s="19" t="s">
        <v>15</v>
      </c>
      <c r="C42" s="20" t="s">
        <v>94</v>
      </c>
      <c r="D42" s="19" t="s">
        <v>95</v>
      </c>
      <c r="E42" s="19">
        <v>346</v>
      </c>
      <c r="F42" s="24">
        <v>80</v>
      </c>
      <c r="G42" s="22">
        <v>80.2222222222222</v>
      </c>
      <c r="H42" s="23">
        <f t="shared" si="2"/>
        <v>400.7777777777777</v>
      </c>
      <c r="I42" s="23">
        <f t="shared" si="3"/>
        <v>373.38888888888886</v>
      </c>
      <c r="J42" s="26">
        <v>39</v>
      </c>
      <c r="K42" s="18" t="s">
        <v>18</v>
      </c>
      <c r="L42" s="27"/>
    </row>
    <row r="43" spans="1:12" s="2" customFormat="1" ht="24" customHeight="1">
      <c r="A43" s="18" t="s">
        <v>14</v>
      </c>
      <c r="B43" s="19" t="s">
        <v>15</v>
      </c>
      <c r="C43" s="20" t="s">
        <v>96</v>
      </c>
      <c r="D43" s="18" t="s">
        <v>97</v>
      </c>
      <c r="E43" s="21">
        <v>330</v>
      </c>
      <c r="F43" s="21">
        <v>76</v>
      </c>
      <c r="G43" s="22">
        <v>85.8559017088755</v>
      </c>
      <c r="H43" s="23">
        <f t="shared" si="2"/>
        <v>414.49565598106426</v>
      </c>
      <c r="I43" s="23">
        <f t="shared" si="3"/>
        <v>372.24782799053213</v>
      </c>
      <c r="J43" s="26">
        <v>40</v>
      </c>
      <c r="K43" s="18" t="s">
        <v>18</v>
      </c>
      <c r="L43" s="27"/>
    </row>
    <row r="44" spans="1:12" s="2" customFormat="1" ht="24" customHeight="1">
      <c r="A44" s="18" t="s">
        <v>14</v>
      </c>
      <c r="B44" s="19" t="s">
        <v>15</v>
      </c>
      <c r="C44" s="20" t="s">
        <v>98</v>
      </c>
      <c r="D44" s="18" t="s">
        <v>99</v>
      </c>
      <c r="E44" s="21">
        <v>315</v>
      </c>
      <c r="F44" s="21">
        <v>75</v>
      </c>
      <c r="G44" s="22">
        <v>90.4409965931946</v>
      </c>
      <c r="H44" s="23">
        <f t="shared" si="2"/>
        <v>429.0434880761811</v>
      </c>
      <c r="I44" s="23">
        <f t="shared" si="3"/>
        <v>372.02174403809056</v>
      </c>
      <c r="J44" s="26">
        <v>41</v>
      </c>
      <c r="K44" s="18" t="s">
        <v>18</v>
      </c>
      <c r="L44" s="27"/>
    </row>
    <row r="45" spans="1:12" s="2" customFormat="1" ht="24" customHeight="1">
      <c r="A45" s="18" t="s">
        <v>14</v>
      </c>
      <c r="B45" s="19" t="s">
        <v>15</v>
      </c>
      <c r="C45" s="20" t="s">
        <v>100</v>
      </c>
      <c r="D45" s="18" t="s">
        <v>101</v>
      </c>
      <c r="E45" s="21">
        <v>310</v>
      </c>
      <c r="F45" s="21">
        <v>73</v>
      </c>
      <c r="G45" s="22">
        <v>92.6189166632462</v>
      </c>
      <c r="H45" s="23">
        <f t="shared" si="2"/>
        <v>433.6662083213617</v>
      </c>
      <c r="I45" s="23">
        <f t="shared" si="3"/>
        <v>371.8331041606808</v>
      </c>
      <c r="J45" s="26">
        <v>42</v>
      </c>
      <c r="K45" s="18" t="s">
        <v>18</v>
      </c>
      <c r="L45" s="27"/>
    </row>
    <row r="46" spans="1:12" s="2" customFormat="1" ht="24" customHeight="1">
      <c r="A46" s="18" t="s">
        <v>14</v>
      </c>
      <c r="B46" s="19" t="s">
        <v>15</v>
      </c>
      <c r="C46" s="20" t="s">
        <v>102</v>
      </c>
      <c r="D46" s="19" t="s">
        <v>103</v>
      </c>
      <c r="E46" s="19">
        <v>333</v>
      </c>
      <c r="F46" s="24">
        <v>82</v>
      </c>
      <c r="G46" s="22">
        <v>81.4444444444444</v>
      </c>
      <c r="H46" s="23">
        <f t="shared" si="2"/>
        <v>408.05555555555543</v>
      </c>
      <c r="I46" s="23">
        <f t="shared" si="3"/>
        <v>370.5277777777777</v>
      </c>
      <c r="J46" s="26">
        <v>43</v>
      </c>
      <c r="K46" s="18" t="s">
        <v>18</v>
      </c>
      <c r="L46" s="27"/>
    </row>
    <row r="47" spans="1:12" s="2" customFormat="1" ht="24" customHeight="1">
      <c r="A47" s="18" t="s">
        <v>14</v>
      </c>
      <c r="B47" s="19" t="s">
        <v>15</v>
      </c>
      <c r="C47" s="20" t="s">
        <v>104</v>
      </c>
      <c r="D47" s="18" t="s">
        <v>105</v>
      </c>
      <c r="E47" s="21">
        <v>310</v>
      </c>
      <c r="F47" s="21">
        <v>80</v>
      </c>
      <c r="G47" s="22">
        <v>88.606958639467</v>
      </c>
      <c r="H47" s="23">
        <f t="shared" si="2"/>
        <v>430.1243552381345</v>
      </c>
      <c r="I47" s="23">
        <f t="shared" si="3"/>
        <v>370.06217761906726</v>
      </c>
      <c r="J47" s="26">
        <v>44</v>
      </c>
      <c r="K47" s="18" t="s">
        <v>18</v>
      </c>
      <c r="L47" s="27"/>
    </row>
    <row r="48" spans="1:12" s="2" customFormat="1" ht="24" customHeight="1">
      <c r="A48" s="18" t="s">
        <v>14</v>
      </c>
      <c r="B48" s="19" t="s">
        <v>15</v>
      </c>
      <c r="C48" s="20" t="s">
        <v>106</v>
      </c>
      <c r="D48" s="19" t="s">
        <v>107</v>
      </c>
      <c r="E48" s="19">
        <v>324</v>
      </c>
      <c r="F48" s="24">
        <v>82</v>
      </c>
      <c r="G48" s="22">
        <v>82.6666666666667</v>
      </c>
      <c r="H48" s="23">
        <f t="shared" si="2"/>
        <v>412.3333333333334</v>
      </c>
      <c r="I48" s="23">
        <f t="shared" si="3"/>
        <v>368.16666666666674</v>
      </c>
      <c r="J48" s="26">
        <v>45</v>
      </c>
      <c r="K48" s="18" t="s">
        <v>18</v>
      </c>
      <c r="L48" s="27"/>
    </row>
    <row r="49" spans="1:12" s="2" customFormat="1" ht="24" customHeight="1">
      <c r="A49" s="18" t="s">
        <v>14</v>
      </c>
      <c r="B49" s="19" t="s">
        <v>15</v>
      </c>
      <c r="C49" s="20" t="s">
        <v>108</v>
      </c>
      <c r="D49" s="19" t="s">
        <v>109</v>
      </c>
      <c r="E49" s="19">
        <v>350</v>
      </c>
      <c r="F49" s="24">
        <v>82</v>
      </c>
      <c r="G49" s="22">
        <v>74.8888888888889</v>
      </c>
      <c r="H49" s="23">
        <f t="shared" si="2"/>
        <v>385.11111111111114</v>
      </c>
      <c r="I49" s="23">
        <f t="shared" si="3"/>
        <v>367.55555555555554</v>
      </c>
      <c r="J49" s="26">
        <v>46</v>
      </c>
      <c r="K49" s="18" t="s">
        <v>18</v>
      </c>
      <c r="L49" s="27"/>
    </row>
    <row r="50" spans="1:12" s="2" customFormat="1" ht="24" customHeight="1">
      <c r="A50" s="18" t="s">
        <v>14</v>
      </c>
      <c r="B50" s="19" t="s">
        <v>15</v>
      </c>
      <c r="C50" s="20" t="s">
        <v>110</v>
      </c>
      <c r="D50" s="19" t="s">
        <v>111</v>
      </c>
      <c r="E50" s="19">
        <v>318</v>
      </c>
      <c r="F50" s="24">
        <v>74</v>
      </c>
      <c r="G50" s="22">
        <v>86.4444444444444</v>
      </c>
      <c r="H50" s="23">
        <f t="shared" si="2"/>
        <v>413.55555555555543</v>
      </c>
      <c r="I50" s="23">
        <f t="shared" si="3"/>
        <v>365.7777777777777</v>
      </c>
      <c r="J50" s="26">
        <v>47</v>
      </c>
      <c r="K50" s="18" t="s">
        <v>18</v>
      </c>
      <c r="L50" s="27"/>
    </row>
    <row r="51" spans="1:12" s="2" customFormat="1" ht="24" customHeight="1">
      <c r="A51" s="18" t="s">
        <v>14</v>
      </c>
      <c r="B51" s="19" t="s">
        <v>15</v>
      </c>
      <c r="C51" s="20" t="s">
        <v>112</v>
      </c>
      <c r="D51" s="19" t="s">
        <v>113</v>
      </c>
      <c r="E51" s="19">
        <v>320</v>
      </c>
      <c r="F51" s="24">
        <v>83</v>
      </c>
      <c r="G51" s="22">
        <v>81.6666666666667</v>
      </c>
      <c r="H51" s="23">
        <f t="shared" si="2"/>
        <v>410.3333333333334</v>
      </c>
      <c r="I51" s="23">
        <f t="shared" si="3"/>
        <v>365.16666666666674</v>
      </c>
      <c r="J51" s="26">
        <v>48</v>
      </c>
      <c r="K51" s="18" t="s">
        <v>18</v>
      </c>
      <c r="L51" s="27"/>
    </row>
    <row r="52" spans="1:12" s="2" customFormat="1" ht="24" customHeight="1">
      <c r="A52" s="18" t="s">
        <v>14</v>
      </c>
      <c r="B52" s="19" t="s">
        <v>15</v>
      </c>
      <c r="C52" s="20" t="s">
        <v>114</v>
      </c>
      <c r="D52" s="19" t="s">
        <v>115</v>
      </c>
      <c r="E52" s="19">
        <v>319</v>
      </c>
      <c r="F52" s="24">
        <v>83</v>
      </c>
      <c r="G52" s="22">
        <v>81.7777777777778</v>
      </c>
      <c r="H52" s="23">
        <f t="shared" si="2"/>
        <v>410.7222222222223</v>
      </c>
      <c r="I52" s="23">
        <f t="shared" si="3"/>
        <v>364.86111111111114</v>
      </c>
      <c r="J52" s="26">
        <v>49</v>
      </c>
      <c r="K52" s="18" t="s">
        <v>18</v>
      </c>
      <c r="L52" s="27"/>
    </row>
    <row r="53" spans="1:12" s="2" customFormat="1" ht="24" customHeight="1">
      <c r="A53" s="18" t="s">
        <v>14</v>
      </c>
      <c r="B53" s="19" t="s">
        <v>15</v>
      </c>
      <c r="C53" s="20" t="s">
        <v>116</v>
      </c>
      <c r="D53" s="19" t="s">
        <v>117</v>
      </c>
      <c r="E53" s="19">
        <v>327</v>
      </c>
      <c r="F53" s="24">
        <v>80</v>
      </c>
      <c r="G53" s="22">
        <v>80.6666666666667</v>
      </c>
      <c r="H53" s="23">
        <f t="shared" si="2"/>
        <v>402.3333333333334</v>
      </c>
      <c r="I53" s="23">
        <f t="shared" si="3"/>
        <v>364.66666666666674</v>
      </c>
      <c r="J53" s="26">
        <v>50</v>
      </c>
      <c r="K53" s="18" t="s">
        <v>18</v>
      </c>
      <c r="L53" s="27"/>
    </row>
    <row r="54" spans="1:12" s="2" customFormat="1" ht="24" customHeight="1">
      <c r="A54" s="18" t="s">
        <v>14</v>
      </c>
      <c r="B54" s="19" t="s">
        <v>15</v>
      </c>
      <c r="C54" s="20" t="s">
        <v>118</v>
      </c>
      <c r="D54" s="19" t="s">
        <v>119</v>
      </c>
      <c r="E54" s="19">
        <v>321</v>
      </c>
      <c r="F54" s="24">
        <v>73</v>
      </c>
      <c r="G54" s="22">
        <v>85.2222222222222</v>
      </c>
      <c r="H54" s="23">
        <f t="shared" si="2"/>
        <v>407.7777777777777</v>
      </c>
      <c r="I54" s="23">
        <f t="shared" si="3"/>
        <v>364.38888888888886</v>
      </c>
      <c r="J54" s="26">
        <v>51</v>
      </c>
      <c r="K54" s="18" t="s">
        <v>18</v>
      </c>
      <c r="L54" s="27"/>
    </row>
    <row r="55" spans="1:12" s="2" customFormat="1" ht="24" customHeight="1">
      <c r="A55" s="18" t="s">
        <v>14</v>
      </c>
      <c r="B55" s="19" t="s">
        <v>15</v>
      </c>
      <c r="C55" s="20" t="s">
        <v>120</v>
      </c>
      <c r="D55" s="19" t="s">
        <v>121</v>
      </c>
      <c r="E55" s="19">
        <v>335</v>
      </c>
      <c r="F55" s="24">
        <v>78</v>
      </c>
      <c r="G55" s="22">
        <v>78.4444444444444</v>
      </c>
      <c r="H55" s="23">
        <f t="shared" si="2"/>
        <v>391.55555555555543</v>
      </c>
      <c r="I55" s="23">
        <f t="shared" si="3"/>
        <v>363.2777777777777</v>
      </c>
      <c r="J55" s="26">
        <v>52</v>
      </c>
      <c r="K55" s="18" t="s">
        <v>18</v>
      </c>
      <c r="L55" s="27"/>
    </row>
    <row r="56" spans="1:12" s="2" customFormat="1" ht="24" customHeight="1">
      <c r="A56" s="18" t="s">
        <v>14</v>
      </c>
      <c r="B56" s="19" t="s">
        <v>15</v>
      </c>
      <c r="C56" s="20" t="s">
        <v>122</v>
      </c>
      <c r="D56" s="18" t="s">
        <v>123</v>
      </c>
      <c r="E56" s="21">
        <v>322</v>
      </c>
      <c r="F56" s="21">
        <v>78</v>
      </c>
      <c r="G56" s="22">
        <v>82.1305121153662</v>
      </c>
      <c r="H56" s="23">
        <f t="shared" si="2"/>
        <v>404.4567924037817</v>
      </c>
      <c r="I56" s="23">
        <f t="shared" si="3"/>
        <v>363.22839620189086</v>
      </c>
      <c r="J56" s="26">
        <v>53</v>
      </c>
      <c r="K56" s="18" t="s">
        <v>18</v>
      </c>
      <c r="L56" s="27"/>
    </row>
    <row r="57" spans="1:12" s="2" customFormat="1" ht="24" customHeight="1">
      <c r="A57" s="18" t="s">
        <v>14</v>
      </c>
      <c r="B57" s="19" t="s">
        <v>15</v>
      </c>
      <c r="C57" s="20" t="s">
        <v>124</v>
      </c>
      <c r="D57" s="18" t="s">
        <v>125</v>
      </c>
      <c r="E57" s="21">
        <v>323</v>
      </c>
      <c r="F57" s="21">
        <v>81</v>
      </c>
      <c r="G57" s="22">
        <v>80.4684152198005</v>
      </c>
      <c r="H57" s="23">
        <f t="shared" si="2"/>
        <v>403.1394532693018</v>
      </c>
      <c r="I57" s="23">
        <f t="shared" si="3"/>
        <v>363.0697266346509</v>
      </c>
      <c r="J57" s="26">
        <v>54</v>
      </c>
      <c r="K57" s="18" t="s">
        <v>18</v>
      </c>
      <c r="L57" s="27"/>
    </row>
    <row r="58" spans="1:12" s="2" customFormat="1" ht="24" customHeight="1">
      <c r="A58" s="18" t="s">
        <v>14</v>
      </c>
      <c r="B58" s="19" t="s">
        <v>15</v>
      </c>
      <c r="C58" s="20" t="s">
        <v>126</v>
      </c>
      <c r="D58" s="19" t="s">
        <v>127</v>
      </c>
      <c r="E58" s="19">
        <v>317</v>
      </c>
      <c r="F58" s="24">
        <v>85</v>
      </c>
      <c r="G58" s="22">
        <v>80.2222222222222</v>
      </c>
      <c r="H58" s="23">
        <f t="shared" si="2"/>
        <v>408.2777777777777</v>
      </c>
      <c r="I58" s="23">
        <f t="shared" si="3"/>
        <v>362.63888888888886</v>
      </c>
      <c r="J58" s="26">
        <v>55</v>
      </c>
      <c r="K58" s="18" t="s">
        <v>18</v>
      </c>
      <c r="L58" s="27"/>
    </row>
    <row r="59" spans="1:12" s="2" customFormat="1" ht="24" customHeight="1">
      <c r="A59" s="18" t="s">
        <v>14</v>
      </c>
      <c r="B59" s="19" t="s">
        <v>15</v>
      </c>
      <c r="C59" s="20" t="s">
        <v>128</v>
      </c>
      <c r="D59" s="19" t="s">
        <v>129</v>
      </c>
      <c r="E59" s="19">
        <v>314</v>
      </c>
      <c r="F59" s="24">
        <v>83</v>
      </c>
      <c r="G59" s="22">
        <v>81.5555555555556</v>
      </c>
      <c r="H59" s="23">
        <f t="shared" si="2"/>
        <v>409.94444444444457</v>
      </c>
      <c r="I59" s="23">
        <f t="shared" si="3"/>
        <v>361.9722222222223</v>
      </c>
      <c r="J59" s="26">
        <v>56</v>
      </c>
      <c r="K59" s="18" t="s">
        <v>18</v>
      </c>
      <c r="L59" s="27"/>
    </row>
    <row r="60" spans="1:12" s="2" customFormat="1" ht="24" customHeight="1">
      <c r="A60" s="18" t="s">
        <v>14</v>
      </c>
      <c r="B60" s="19" t="s">
        <v>15</v>
      </c>
      <c r="C60" s="20" t="s">
        <v>130</v>
      </c>
      <c r="D60" s="19" t="s">
        <v>131</v>
      </c>
      <c r="E60" s="19">
        <v>336</v>
      </c>
      <c r="F60" s="24">
        <v>77</v>
      </c>
      <c r="G60" s="22">
        <v>77.6666666666667</v>
      </c>
      <c r="H60" s="23">
        <f t="shared" si="2"/>
        <v>387.3333333333334</v>
      </c>
      <c r="I60" s="23">
        <f t="shared" si="3"/>
        <v>361.66666666666674</v>
      </c>
      <c r="J60" s="26">
        <v>57</v>
      </c>
      <c r="K60" s="18" t="s">
        <v>18</v>
      </c>
      <c r="L60" s="27"/>
    </row>
    <row r="61" spans="1:12" s="2" customFormat="1" ht="24" customHeight="1">
      <c r="A61" s="18" t="s">
        <v>14</v>
      </c>
      <c r="B61" s="19" t="s">
        <v>15</v>
      </c>
      <c r="C61" s="20" t="s">
        <v>132</v>
      </c>
      <c r="D61" s="18" t="s">
        <v>133</v>
      </c>
      <c r="E61" s="21">
        <v>329</v>
      </c>
      <c r="F61" s="21">
        <v>74</v>
      </c>
      <c r="G61" s="22">
        <v>80.8122973361244</v>
      </c>
      <c r="H61" s="23">
        <f t="shared" si="2"/>
        <v>393.8430406764354</v>
      </c>
      <c r="I61" s="23">
        <f t="shared" si="3"/>
        <v>361.4215203382177</v>
      </c>
      <c r="J61" s="26">
        <v>58</v>
      </c>
      <c r="K61" s="18" t="s">
        <v>18</v>
      </c>
      <c r="L61" s="27"/>
    </row>
    <row r="62" spans="1:12" s="2" customFormat="1" ht="24" customHeight="1">
      <c r="A62" s="18" t="s">
        <v>14</v>
      </c>
      <c r="B62" s="19" t="s">
        <v>15</v>
      </c>
      <c r="C62" s="20" t="s">
        <v>134</v>
      </c>
      <c r="D62" s="18" t="s">
        <v>135</v>
      </c>
      <c r="E62" s="21">
        <v>343</v>
      </c>
      <c r="F62" s="21">
        <v>67</v>
      </c>
      <c r="G62" s="22">
        <v>79.2075141266128</v>
      </c>
      <c r="H62" s="23">
        <f t="shared" si="2"/>
        <v>377.72629944314485</v>
      </c>
      <c r="I62" s="23">
        <f t="shared" si="3"/>
        <v>360.3631497215724</v>
      </c>
      <c r="J62" s="26">
        <v>59</v>
      </c>
      <c r="K62" s="18" t="s">
        <v>18</v>
      </c>
      <c r="L62" s="27"/>
    </row>
    <row r="63" spans="1:12" s="2" customFormat="1" ht="24" customHeight="1">
      <c r="A63" s="18" t="s">
        <v>14</v>
      </c>
      <c r="B63" s="19" t="s">
        <v>15</v>
      </c>
      <c r="C63" s="20" t="s">
        <v>136</v>
      </c>
      <c r="D63" s="19" t="s">
        <v>137</v>
      </c>
      <c r="E63" s="19">
        <v>313</v>
      </c>
      <c r="F63" s="24">
        <v>74</v>
      </c>
      <c r="G63" s="22">
        <v>83.4444444444444</v>
      </c>
      <c r="H63" s="23">
        <f t="shared" si="2"/>
        <v>403.05555555555543</v>
      </c>
      <c r="I63" s="23">
        <f t="shared" si="3"/>
        <v>358.0277777777777</v>
      </c>
      <c r="J63" s="26">
        <v>60</v>
      </c>
      <c r="K63" s="18" t="s">
        <v>18</v>
      </c>
      <c r="L63" s="27"/>
    </row>
    <row r="64" spans="1:12" s="2" customFormat="1" ht="24" customHeight="1">
      <c r="A64" s="18" t="s">
        <v>14</v>
      </c>
      <c r="B64" s="19" t="s">
        <v>15</v>
      </c>
      <c r="C64" s="20" t="s">
        <v>138</v>
      </c>
      <c r="D64" s="18" t="s">
        <v>139</v>
      </c>
      <c r="E64" s="21">
        <v>325</v>
      </c>
      <c r="F64" s="21">
        <v>69</v>
      </c>
      <c r="G64" s="22">
        <v>81.7293163129883</v>
      </c>
      <c r="H64" s="23">
        <f t="shared" si="2"/>
        <v>389.55260709545905</v>
      </c>
      <c r="I64" s="23">
        <f t="shared" si="3"/>
        <v>357.2763035477295</v>
      </c>
      <c r="J64" s="26">
        <v>61</v>
      </c>
      <c r="K64" s="18" t="s">
        <v>18</v>
      </c>
      <c r="L64" s="27"/>
    </row>
    <row r="65" spans="1:12" s="2" customFormat="1" ht="24" customHeight="1">
      <c r="A65" s="18" t="s">
        <v>14</v>
      </c>
      <c r="B65" s="19" t="s">
        <v>15</v>
      </c>
      <c r="C65" s="20" t="s">
        <v>140</v>
      </c>
      <c r="D65" s="19" t="s">
        <v>141</v>
      </c>
      <c r="E65" s="19">
        <v>322</v>
      </c>
      <c r="F65" s="24">
        <v>74</v>
      </c>
      <c r="G65" s="22">
        <v>80</v>
      </c>
      <c r="H65" s="23">
        <f t="shared" si="2"/>
        <v>391</v>
      </c>
      <c r="I65" s="23">
        <f t="shared" si="3"/>
        <v>356.5</v>
      </c>
      <c r="J65" s="26">
        <v>62</v>
      </c>
      <c r="K65" s="18" t="s">
        <v>18</v>
      </c>
      <c r="L65" s="27"/>
    </row>
    <row r="66" spans="1:12" s="2" customFormat="1" ht="24" customHeight="1">
      <c r="A66" s="18" t="s">
        <v>14</v>
      </c>
      <c r="B66" s="19" t="s">
        <v>15</v>
      </c>
      <c r="C66" s="20" t="s">
        <v>142</v>
      </c>
      <c r="D66" s="18" t="s">
        <v>143</v>
      </c>
      <c r="E66" s="21">
        <v>318</v>
      </c>
      <c r="F66" s="21">
        <v>75</v>
      </c>
      <c r="G66" s="22">
        <v>80.5830425919085</v>
      </c>
      <c r="H66" s="23">
        <f t="shared" si="2"/>
        <v>394.54064907167975</v>
      </c>
      <c r="I66" s="23">
        <f t="shared" si="3"/>
        <v>356.2703245358399</v>
      </c>
      <c r="J66" s="26">
        <v>63</v>
      </c>
      <c r="K66" s="18" t="s">
        <v>18</v>
      </c>
      <c r="L66" s="27"/>
    </row>
    <row r="67" spans="1:12" s="2" customFormat="1" ht="24" customHeight="1">
      <c r="A67" s="18" t="s">
        <v>14</v>
      </c>
      <c r="B67" s="19" t="s">
        <v>15</v>
      </c>
      <c r="C67" s="20" t="s">
        <v>144</v>
      </c>
      <c r="D67" s="19" t="s">
        <v>145</v>
      </c>
      <c r="E67" s="19">
        <v>315</v>
      </c>
      <c r="F67" s="24">
        <v>81</v>
      </c>
      <c r="G67" s="22">
        <v>78.4444444444444</v>
      </c>
      <c r="H67" s="23">
        <f t="shared" si="2"/>
        <v>396.05555555555543</v>
      </c>
      <c r="I67" s="23">
        <f t="shared" si="3"/>
        <v>355.5277777777777</v>
      </c>
      <c r="J67" s="26">
        <v>64</v>
      </c>
      <c r="K67" s="18" t="s">
        <v>18</v>
      </c>
      <c r="L67" s="27"/>
    </row>
    <row r="68" spans="1:12" s="2" customFormat="1" ht="24" customHeight="1">
      <c r="A68" s="18" t="s">
        <v>14</v>
      </c>
      <c r="B68" s="19" t="s">
        <v>15</v>
      </c>
      <c r="C68" s="20" t="s">
        <v>146</v>
      </c>
      <c r="D68" s="19" t="s">
        <v>147</v>
      </c>
      <c r="E68" s="19">
        <v>315</v>
      </c>
      <c r="F68" s="24">
        <v>72</v>
      </c>
      <c r="G68" s="22">
        <v>81.6666666666667</v>
      </c>
      <c r="H68" s="23">
        <f t="shared" si="2"/>
        <v>393.8333333333334</v>
      </c>
      <c r="I68" s="23">
        <f t="shared" si="3"/>
        <v>354.41666666666674</v>
      </c>
      <c r="J68" s="26">
        <v>65</v>
      </c>
      <c r="K68" s="18" t="s">
        <v>18</v>
      </c>
      <c r="L68" s="27"/>
    </row>
    <row r="69" spans="1:12" s="2" customFormat="1" ht="24" customHeight="1">
      <c r="A69" s="18" t="s">
        <v>14</v>
      </c>
      <c r="B69" s="19" t="s">
        <v>15</v>
      </c>
      <c r="C69" s="20" t="s">
        <v>148</v>
      </c>
      <c r="D69" s="18" t="s">
        <v>149</v>
      </c>
      <c r="E69" s="21">
        <v>314</v>
      </c>
      <c r="F69" s="21">
        <v>81</v>
      </c>
      <c r="G69" s="22">
        <v>76.4564571960213</v>
      </c>
      <c r="H69" s="23">
        <f aca="true" t="shared" si="4" ref="H69:H100">F69*3/2+G69*7/2</f>
        <v>389.09760018607454</v>
      </c>
      <c r="I69" s="23">
        <f aca="true" t="shared" si="5" ref="I69:I100">E69*0.5+H69*0.5</f>
        <v>351.54880009303724</v>
      </c>
      <c r="J69" s="26">
        <v>66</v>
      </c>
      <c r="K69" s="18" t="s">
        <v>150</v>
      </c>
      <c r="L69" s="27"/>
    </row>
    <row r="70" spans="1:12" s="2" customFormat="1" ht="24" customHeight="1">
      <c r="A70" s="18" t="s">
        <v>14</v>
      </c>
      <c r="B70" s="19" t="s">
        <v>15</v>
      </c>
      <c r="C70" s="20" t="s">
        <v>151</v>
      </c>
      <c r="D70" s="18" t="s">
        <v>152</v>
      </c>
      <c r="E70" s="21">
        <v>315</v>
      </c>
      <c r="F70" s="21">
        <v>80</v>
      </c>
      <c r="G70" s="22">
        <v>76.5710845681293</v>
      </c>
      <c r="H70" s="23">
        <f t="shared" si="4"/>
        <v>387.9987959884525</v>
      </c>
      <c r="I70" s="23">
        <f t="shared" si="5"/>
        <v>351.49939799422623</v>
      </c>
      <c r="J70" s="26">
        <v>67</v>
      </c>
      <c r="K70" s="18" t="s">
        <v>150</v>
      </c>
      <c r="L70" s="27"/>
    </row>
    <row r="71" spans="1:12" s="2" customFormat="1" ht="24" customHeight="1">
      <c r="A71" s="18" t="s">
        <v>14</v>
      </c>
      <c r="B71" s="19" t="s">
        <v>15</v>
      </c>
      <c r="C71" s="20" t="s">
        <v>153</v>
      </c>
      <c r="D71" s="19" t="s">
        <v>154</v>
      </c>
      <c r="E71" s="19">
        <v>308</v>
      </c>
      <c r="F71" s="24">
        <v>77</v>
      </c>
      <c r="G71" s="22">
        <v>79.3333333333333</v>
      </c>
      <c r="H71" s="23">
        <f t="shared" si="4"/>
        <v>393.1666666666666</v>
      </c>
      <c r="I71" s="23">
        <f t="shared" si="5"/>
        <v>350.58333333333326</v>
      </c>
      <c r="J71" s="26">
        <v>68</v>
      </c>
      <c r="K71" s="18" t="s">
        <v>150</v>
      </c>
      <c r="L71" s="27"/>
    </row>
    <row r="72" spans="1:12" s="2" customFormat="1" ht="24" customHeight="1">
      <c r="A72" s="18" t="s">
        <v>14</v>
      </c>
      <c r="B72" s="19" t="s">
        <v>15</v>
      </c>
      <c r="C72" s="20" t="s">
        <v>155</v>
      </c>
      <c r="D72" s="19" t="s">
        <v>156</v>
      </c>
      <c r="E72" s="19">
        <v>310</v>
      </c>
      <c r="F72" s="24">
        <v>78</v>
      </c>
      <c r="G72" s="22">
        <v>78.3333333333333</v>
      </c>
      <c r="H72" s="23">
        <f t="shared" si="4"/>
        <v>391.1666666666666</v>
      </c>
      <c r="I72" s="23">
        <f t="shared" si="5"/>
        <v>350.58333333333326</v>
      </c>
      <c r="J72" s="26">
        <v>69</v>
      </c>
      <c r="K72" s="18" t="s">
        <v>150</v>
      </c>
      <c r="L72" s="27"/>
    </row>
    <row r="73" spans="1:12" s="2" customFormat="1" ht="24" customHeight="1">
      <c r="A73" s="18" t="s">
        <v>14</v>
      </c>
      <c r="B73" s="19" t="s">
        <v>15</v>
      </c>
      <c r="C73" s="20" t="s">
        <v>157</v>
      </c>
      <c r="D73" s="18" t="s">
        <v>158</v>
      </c>
      <c r="E73" s="21">
        <v>318</v>
      </c>
      <c r="F73" s="21">
        <v>81</v>
      </c>
      <c r="G73" s="22">
        <v>74.5077918701856</v>
      </c>
      <c r="H73" s="23">
        <f t="shared" si="4"/>
        <v>382.27727154564957</v>
      </c>
      <c r="I73" s="23">
        <f t="shared" si="5"/>
        <v>350.1386357728248</v>
      </c>
      <c r="J73" s="26">
        <v>70</v>
      </c>
      <c r="K73" s="18" t="s">
        <v>150</v>
      </c>
      <c r="L73" s="27"/>
    </row>
    <row r="74" spans="1:12" s="2" customFormat="1" ht="24" customHeight="1">
      <c r="A74" s="18" t="s">
        <v>14</v>
      </c>
      <c r="B74" s="19" t="s">
        <v>15</v>
      </c>
      <c r="C74" s="20" t="s">
        <v>159</v>
      </c>
      <c r="D74" s="18" t="s">
        <v>160</v>
      </c>
      <c r="E74" s="21">
        <v>317</v>
      </c>
      <c r="F74" s="21">
        <v>84</v>
      </c>
      <c r="G74" s="22">
        <v>72.673753916458</v>
      </c>
      <c r="H74" s="23">
        <f t="shared" si="4"/>
        <v>380.35813870760296</v>
      </c>
      <c r="I74" s="23">
        <f t="shared" si="5"/>
        <v>348.6790693538015</v>
      </c>
      <c r="J74" s="26">
        <v>71</v>
      </c>
      <c r="K74" s="18" t="s">
        <v>150</v>
      </c>
      <c r="L74" s="27"/>
    </row>
    <row r="75" spans="1:12" s="2" customFormat="1" ht="24" customHeight="1">
      <c r="A75" s="18" t="s">
        <v>14</v>
      </c>
      <c r="B75" s="19" t="s">
        <v>15</v>
      </c>
      <c r="C75" s="20" t="s">
        <v>161</v>
      </c>
      <c r="D75" s="18" t="s">
        <v>162</v>
      </c>
      <c r="E75" s="21">
        <v>326</v>
      </c>
      <c r="F75" s="21">
        <v>68</v>
      </c>
      <c r="G75" s="22">
        <v>76.8003393123452</v>
      </c>
      <c r="H75" s="23">
        <f t="shared" si="4"/>
        <v>370.8011875932082</v>
      </c>
      <c r="I75" s="23">
        <f t="shared" si="5"/>
        <v>348.4005937966041</v>
      </c>
      <c r="J75" s="26">
        <v>72</v>
      </c>
      <c r="K75" s="18" t="s">
        <v>150</v>
      </c>
      <c r="L75" s="27"/>
    </row>
    <row r="76" spans="1:12" s="2" customFormat="1" ht="24" customHeight="1">
      <c r="A76" s="18" t="s">
        <v>14</v>
      </c>
      <c r="B76" s="19" t="s">
        <v>15</v>
      </c>
      <c r="C76" s="20" t="s">
        <v>163</v>
      </c>
      <c r="D76" s="18" t="s">
        <v>164</v>
      </c>
      <c r="E76" s="21">
        <v>308</v>
      </c>
      <c r="F76" s="21">
        <v>81</v>
      </c>
      <c r="G76" s="22">
        <v>75.9979477075894</v>
      </c>
      <c r="H76" s="23">
        <f t="shared" si="4"/>
        <v>387.4928169765629</v>
      </c>
      <c r="I76" s="23">
        <f t="shared" si="5"/>
        <v>347.7464084882814</v>
      </c>
      <c r="J76" s="26">
        <v>73</v>
      </c>
      <c r="K76" s="18" t="s">
        <v>150</v>
      </c>
      <c r="L76" s="27"/>
    </row>
    <row r="77" spans="1:12" s="3" customFormat="1" ht="24" customHeight="1">
      <c r="A77" s="18" t="s">
        <v>14</v>
      </c>
      <c r="B77" s="19" t="s">
        <v>15</v>
      </c>
      <c r="C77" s="20" t="s">
        <v>165</v>
      </c>
      <c r="D77" s="19" t="s">
        <v>166</v>
      </c>
      <c r="E77" s="19">
        <v>310</v>
      </c>
      <c r="F77" s="24">
        <v>77</v>
      </c>
      <c r="G77" s="22">
        <v>77</v>
      </c>
      <c r="H77" s="23">
        <f t="shared" si="4"/>
        <v>385</v>
      </c>
      <c r="I77" s="23">
        <f t="shared" si="5"/>
        <v>347.5</v>
      </c>
      <c r="J77" s="26">
        <v>74</v>
      </c>
      <c r="K77" s="18" t="s">
        <v>150</v>
      </c>
      <c r="L77" s="27"/>
    </row>
    <row r="78" spans="1:12" s="2" customFormat="1" ht="24" customHeight="1">
      <c r="A78" s="18" t="s">
        <v>14</v>
      </c>
      <c r="B78" s="19" t="s">
        <v>15</v>
      </c>
      <c r="C78" s="20" t="s">
        <v>167</v>
      </c>
      <c r="D78" s="19" t="s">
        <v>168</v>
      </c>
      <c r="E78" s="19">
        <v>309</v>
      </c>
      <c r="F78" s="24">
        <v>75</v>
      </c>
      <c r="G78" s="22">
        <v>77.5555555555556</v>
      </c>
      <c r="H78" s="23">
        <f t="shared" si="4"/>
        <v>383.94444444444457</v>
      </c>
      <c r="I78" s="23">
        <f t="shared" si="5"/>
        <v>346.4722222222223</v>
      </c>
      <c r="J78" s="26">
        <v>75</v>
      </c>
      <c r="K78" s="18" t="s">
        <v>150</v>
      </c>
      <c r="L78" s="27"/>
    </row>
    <row r="79" spans="1:12" s="2" customFormat="1" ht="24" customHeight="1">
      <c r="A79" s="18" t="s">
        <v>14</v>
      </c>
      <c r="B79" s="19" t="s">
        <v>15</v>
      </c>
      <c r="C79" s="20" t="s">
        <v>169</v>
      </c>
      <c r="D79" s="18" t="s">
        <v>170</v>
      </c>
      <c r="E79" s="21">
        <v>327</v>
      </c>
      <c r="F79" s="21">
        <v>68</v>
      </c>
      <c r="G79" s="22">
        <v>75.1382424167795</v>
      </c>
      <c r="H79" s="23">
        <f t="shared" si="4"/>
        <v>364.9838484587283</v>
      </c>
      <c r="I79" s="23">
        <f t="shared" si="5"/>
        <v>345.99192422936414</v>
      </c>
      <c r="J79" s="26">
        <v>76</v>
      </c>
      <c r="K79" s="18" t="s">
        <v>150</v>
      </c>
      <c r="L79" s="27"/>
    </row>
    <row r="80" spans="1:12" s="2" customFormat="1" ht="24" customHeight="1">
      <c r="A80" s="18" t="s">
        <v>14</v>
      </c>
      <c r="B80" s="19" t="s">
        <v>15</v>
      </c>
      <c r="C80" s="20" t="s">
        <v>171</v>
      </c>
      <c r="D80" s="18" t="s">
        <v>172</v>
      </c>
      <c r="E80" s="21">
        <v>312</v>
      </c>
      <c r="F80" s="21">
        <v>72</v>
      </c>
      <c r="G80" s="22">
        <v>75.0809287307256</v>
      </c>
      <c r="H80" s="23">
        <f t="shared" si="4"/>
        <v>370.7832505575396</v>
      </c>
      <c r="I80" s="23">
        <f t="shared" si="5"/>
        <v>341.39162527876977</v>
      </c>
      <c r="J80" s="26">
        <v>77</v>
      </c>
      <c r="K80" s="18" t="s">
        <v>150</v>
      </c>
      <c r="L80" s="27"/>
    </row>
    <row r="81" spans="1:12" s="2" customFormat="1" ht="24" customHeight="1">
      <c r="A81" s="18" t="s">
        <v>14</v>
      </c>
      <c r="B81" s="19" t="s">
        <v>15</v>
      </c>
      <c r="C81" s="20" t="s">
        <v>173</v>
      </c>
      <c r="D81" s="18" t="s">
        <v>174</v>
      </c>
      <c r="E81" s="21">
        <v>322</v>
      </c>
      <c r="F81" s="21">
        <v>0</v>
      </c>
      <c r="G81" s="22"/>
      <c r="H81" s="23">
        <f t="shared" si="4"/>
        <v>0</v>
      </c>
      <c r="I81" s="23">
        <f t="shared" si="5"/>
        <v>161</v>
      </c>
      <c r="J81" s="26">
        <v>78</v>
      </c>
      <c r="K81" s="18" t="s">
        <v>175</v>
      </c>
      <c r="L81" s="27"/>
    </row>
    <row r="82" spans="1:12" s="2" customFormat="1" ht="24" customHeight="1">
      <c r="A82" s="15" t="s">
        <v>176</v>
      </c>
      <c r="B82" s="16" t="s">
        <v>15</v>
      </c>
      <c r="C82" s="15" t="s">
        <v>177</v>
      </c>
      <c r="D82" s="16" t="s">
        <v>178</v>
      </c>
      <c r="E82" s="16">
        <v>354</v>
      </c>
      <c r="F82" s="28">
        <v>96</v>
      </c>
      <c r="G82" s="17">
        <v>93.5454545454545</v>
      </c>
      <c r="H82" s="17">
        <f t="shared" si="4"/>
        <v>471.40909090909076</v>
      </c>
      <c r="I82" s="17">
        <f t="shared" si="5"/>
        <v>412.7045454545454</v>
      </c>
      <c r="J82" s="15">
        <v>1</v>
      </c>
      <c r="K82" s="15" t="s">
        <v>18</v>
      </c>
      <c r="L82" s="31"/>
    </row>
    <row r="83" spans="1:12" s="2" customFormat="1" ht="24" customHeight="1">
      <c r="A83" s="18" t="s">
        <v>176</v>
      </c>
      <c r="B83" s="19" t="s">
        <v>15</v>
      </c>
      <c r="C83" s="18" t="s">
        <v>179</v>
      </c>
      <c r="D83" s="19" t="s">
        <v>180</v>
      </c>
      <c r="E83" s="19">
        <v>364</v>
      </c>
      <c r="F83" s="29">
        <v>91</v>
      </c>
      <c r="G83" s="23">
        <v>86.8181818181818</v>
      </c>
      <c r="H83" s="23">
        <f t="shared" si="4"/>
        <v>440.3636363636363</v>
      </c>
      <c r="I83" s="23">
        <f t="shared" si="5"/>
        <v>402.18181818181813</v>
      </c>
      <c r="J83" s="18">
        <v>2</v>
      </c>
      <c r="K83" s="18" t="s">
        <v>18</v>
      </c>
      <c r="L83" s="32"/>
    </row>
    <row r="84" spans="1:12" s="2" customFormat="1" ht="24" customHeight="1">
      <c r="A84" s="18" t="s">
        <v>176</v>
      </c>
      <c r="B84" s="19" t="s">
        <v>15</v>
      </c>
      <c r="C84" s="18" t="s">
        <v>181</v>
      </c>
      <c r="D84" s="19" t="s">
        <v>182</v>
      </c>
      <c r="E84" s="19">
        <v>333</v>
      </c>
      <c r="F84" s="29">
        <v>94</v>
      </c>
      <c r="G84" s="23">
        <v>90.6363636363637</v>
      </c>
      <c r="H84" s="23">
        <f t="shared" si="4"/>
        <v>458.2272727272729</v>
      </c>
      <c r="I84" s="23">
        <f t="shared" si="5"/>
        <v>395.6136363636365</v>
      </c>
      <c r="J84" s="18">
        <v>3</v>
      </c>
      <c r="K84" s="18" t="s">
        <v>18</v>
      </c>
      <c r="L84" s="32"/>
    </row>
    <row r="85" spans="1:12" s="2" customFormat="1" ht="24" customHeight="1">
      <c r="A85" s="18" t="s">
        <v>176</v>
      </c>
      <c r="B85" s="19" t="s">
        <v>15</v>
      </c>
      <c r="C85" s="18" t="s">
        <v>183</v>
      </c>
      <c r="D85" s="19" t="s">
        <v>184</v>
      </c>
      <c r="E85" s="19">
        <v>354</v>
      </c>
      <c r="F85" s="29">
        <v>87</v>
      </c>
      <c r="G85" s="23">
        <v>87.5454545454545</v>
      </c>
      <c r="H85" s="23">
        <f t="shared" si="4"/>
        <v>436.90909090909076</v>
      </c>
      <c r="I85" s="23">
        <f t="shared" si="5"/>
        <v>395.4545454545454</v>
      </c>
      <c r="J85" s="18">
        <v>4</v>
      </c>
      <c r="K85" s="18" t="s">
        <v>18</v>
      </c>
      <c r="L85" s="32"/>
    </row>
    <row r="86" spans="1:12" s="2" customFormat="1" ht="24" customHeight="1">
      <c r="A86" s="18" t="s">
        <v>176</v>
      </c>
      <c r="B86" s="19" t="s">
        <v>15</v>
      </c>
      <c r="C86" s="18" t="s">
        <v>185</v>
      </c>
      <c r="D86" s="19" t="s">
        <v>186</v>
      </c>
      <c r="E86" s="19">
        <v>363</v>
      </c>
      <c r="F86" s="29">
        <v>84</v>
      </c>
      <c r="G86" s="23">
        <v>84.9090909090909</v>
      </c>
      <c r="H86" s="23">
        <f t="shared" si="4"/>
        <v>423.1818181818182</v>
      </c>
      <c r="I86" s="23">
        <f t="shared" si="5"/>
        <v>393.0909090909091</v>
      </c>
      <c r="J86" s="18">
        <v>5</v>
      </c>
      <c r="K86" s="18" t="s">
        <v>18</v>
      </c>
      <c r="L86" s="32"/>
    </row>
    <row r="87" spans="1:12" s="2" customFormat="1" ht="24" customHeight="1">
      <c r="A87" s="18" t="s">
        <v>176</v>
      </c>
      <c r="B87" s="19" t="s">
        <v>15</v>
      </c>
      <c r="C87" s="18" t="s">
        <v>187</v>
      </c>
      <c r="D87" s="19" t="s">
        <v>188</v>
      </c>
      <c r="E87" s="19">
        <v>330</v>
      </c>
      <c r="F87" s="29">
        <v>91</v>
      </c>
      <c r="G87" s="23">
        <v>90</v>
      </c>
      <c r="H87" s="23">
        <f t="shared" si="4"/>
        <v>451.5</v>
      </c>
      <c r="I87" s="23">
        <f t="shared" si="5"/>
        <v>390.75</v>
      </c>
      <c r="J87" s="18">
        <v>6</v>
      </c>
      <c r="K87" s="18" t="s">
        <v>18</v>
      </c>
      <c r="L87" s="32"/>
    </row>
    <row r="88" spans="1:12" s="2" customFormat="1" ht="24" customHeight="1">
      <c r="A88" s="18" t="s">
        <v>176</v>
      </c>
      <c r="B88" s="19" t="s">
        <v>15</v>
      </c>
      <c r="C88" s="18" t="s">
        <v>189</v>
      </c>
      <c r="D88" s="19" t="s">
        <v>190</v>
      </c>
      <c r="E88" s="19">
        <v>336</v>
      </c>
      <c r="F88" s="29">
        <v>85</v>
      </c>
      <c r="G88" s="23">
        <v>87.1818181818182</v>
      </c>
      <c r="H88" s="23">
        <f t="shared" si="4"/>
        <v>432.6363636363637</v>
      </c>
      <c r="I88" s="23">
        <f t="shared" si="5"/>
        <v>384.31818181818187</v>
      </c>
      <c r="J88" s="18">
        <v>7</v>
      </c>
      <c r="K88" s="18" t="s">
        <v>18</v>
      </c>
      <c r="L88" s="32"/>
    </row>
    <row r="89" spans="1:12" s="2" customFormat="1" ht="24" customHeight="1">
      <c r="A89" s="18" t="s">
        <v>176</v>
      </c>
      <c r="B89" s="19" t="s">
        <v>15</v>
      </c>
      <c r="C89" s="18" t="s">
        <v>191</v>
      </c>
      <c r="D89" s="19" t="s">
        <v>192</v>
      </c>
      <c r="E89" s="19">
        <v>329</v>
      </c>
      <c r="F89" s="29">
        <v>83</v>
      </c>
      <c r="G89" s="23">
        <v>89.7272727272727</v>
      </c>
      <c r="H89" s="23">
        <f t="shared" si="4"/>
        <v>438.54545454545445</v>
      </c>
      <c r="I89" s="23">
        <f t="shared" si="5"/>
        <v>383.77272727272725</v>
      </c>
      <c r="J89" s="18">
        <v>8</v>
      </c>
      <c r="K89" s="18" t="s">
        <v>18</v>
      </c>
      <c r="L89" s="32"/>
    </row>
    <row r="90" spans="1:12" s="2" customFormat="1" ht="24" customHeight="1">
      <c r="A90" s="18" t="s">
        <v>176</v>
      </c>
      <c r="B90" s="19" t="s">
        <v>15</v>
      </c>
      <c r="C90" s="18" t="s">
        <v>193</v>
      </c>
      <c r="D90" s="19" t="s">
        <v>194</v>
      </c>
      <c r="E90" s="19">
        <v>334</v>
      </c>
      <c r="F90" s="29">
        <v>84</v>
      </c>
      <c r="G90" s="23">
        <v>87.6363636363636</v>
      </c>
      <c r="H90" s="23">
        <f t="shared" si="4"/>
        <v>432.7272727272726</v>
      </c>
      <c r="I90" s="23">
        <f t="shared" si="5"/>
        <v>383.36363636363626</v>
      </c>
      <c r="J90" s="18">
        <v>9</v>
      </c>
      <c r="K90" s="18" t="s">
        <v>18</v>
      </c>
      <c r="L90" s="32"/>
    </row>
    <row r="91" spans="1:12" s="2" customFormat="1" ht="24" customHeight="1">
      <c r="A91" s="18" t="s">
        <v>176</v>
      </c>
      <c r="B91" s="19" t="s">
        <v>15</v>
      </c>
      <c r="C91" s="18" t="s">
        <v>195</v>
      </c>
      <c r="D91" s="19" t="s">
        <v>196</v>
      </c>
      <c r="E91" s="19">
        <v>333</v>
      </c>
      <c r="F91" s="29">
        <v>88</v>
      </c>
      <c r="G91" s="23">
        <v>84.1818181818182</v>
      </c>
      <c r="H91" s="23">
        <f t="shared" si="4"/>
        <v>426.6363636363637</v>
      </c>
      <c r="I91" s="23">
        <f t="shared" si="5"/>
        <v>379.81818181818187</v>
      </c>
      <c r="J91" s="18">
        <v>10</v>
      </c>
      <c r="K91" s="18" t="s">
        <v>18</v>
      </c>
      <c r="L91" s="32"/>
    </row>
    <row r="92" spans="1:12" s="2" customFormat="1" ht="24" customHeight="1">
      <c r="A92" s="18" t="s">
        <v>176</v>
      </c>
      <c r="B92" s="19" t="s">
        <v>15</v>
      </c>
      <c r="C92" s="18" t="s">
        <v>197</v>
      </c>
      <c r="D92" s="19" t="s">
        <v>198</v>
      </c>
      <c r="E92" s="19">
        <v>298</v>
      </c>
      <c r="F92" s="29">
        <v>96</v>
      </c>
      <c r="G92" s="23">
        <v>90.7272727272727</v>
      </c>
      <c r="H92" s="23">
        <f t="shared" si="4"/>
        <v>461.54545454545445</v>
      </c>
      <c r="I92" s="23">
        <f t="shared" si="5"/>
        <v>379.77272727272725</v>
      </c>
      <c r="J92" s="18">
        <v>11</v>
      </c>
      <c r="K92" s="18" t="s">
        <v>18</v>
      </c>
      <c r="L92" s="32"/>
    </row>
    <row r="93" spans="1:12" s="2" customFormat="1" ht="24" customHeight="1">
      <c r="A93" s="18" t="s">
        <v>176</v>
      </c>
      <c r="B93" s="19" t="s">
        <v>15</v>
      </c>
      <c r="C93" s="18" t="s">
        <v>199</v>
      </c>
      <c r="D93" s="19" t="s">
        <v>200</v>
      </c>
      <c r="E93" s="29">
        <v>314</v>
      </c>
      <c r="F93" s="29">
        <v>86</v>
      </c>
      <c r="G93" s="23">
        <v>89.3636363636364</v>
      </c>
      <c r="H93" s="23">
        <f t="shared" si="4"/>
        <v>441.7727272727274</v>
      </c>
      <c r="I93" s="23">
        <f t="shared" si="5"/>
        <v>377.88636363636374</v>
      </c>
      <c r="J93" s="18">
        <v>12</v>
      </c>
      <c r="K93" s="18" t="s">
        <v>18</v>
      </c>
      <c r="L93" s="32"/>
    </row>
    <row r="94" spans="1:12" s="3" customFormat="1" ht="24" customHeight="1">
      <c r="A94" s="18" t="s">
        <v>176</v>
      </c>
      <c r="B94" s="19" t="s">
        <v>15</v>
      </c>
      <c r="C94" s="18" t="s">
        <v>201</v>
      </c>
      <c r="D94" s="19" t="s">
        <v>202</v>
      </c>
      <c r="E94" s="19">
        <v>304</v>
      </c>
      <c r="F94" s="29">
        <v>95</v>
      </c>
      <c r="G94" s="23">
        <v>88.0909090909091</v>
      </c>
      <c r="H94" s="23">
        <f t="shared" si="4"/>
        <v>450.8181818181818</v>
      </c>
      <c r="I94" s="23">
        <f t="shared" si="5"/>
        <v>377.4090909090909</v>
      </c>
      <c r="J94" s="18">
        <v>13</v>
      </c>
      <c r="K94" s="18" t="s">
        <v>18</v>
      </c>
      <c r="L94" s="32"/>
    </row>
    <row r="95" spans="1:12" s="2" customFormat="1" ht="24" customHeight="1">
      <c r="A95" s="18" t="s">
        <v>176</v>
      </c>
      <c r="B95" s="19" t="s">
        <v>15</v>
      </c>
      <c r="C95" s="18" t="s">
        <v>203</v>
      </c>
      <c r="D95" s="19" t="s">
        <v>204</v>
      </c>
      <c r="E95" s="19">
        <v>322</v>
      </c>
      <c r="F95" s="29">
        <v>76</v>
      </c>
      <c r="G95" s="23">
        <v>90.7272727272727</v>
      </c>
      <c r="H95" s="23">
        <f t="shared" si="4"/>
        <v>431.54545454545445</v>
      </c>
      <c r="I95" s="23">
        <f t="shared" si="5"/>
        <v>376.77272727272725</v>
      </c>
      <c r="J95" s="18">
        <v>14</v>
      </c>
      <c r="K95" s="18" t="s">
        <v>18</v>
      </c>
      <c r="L95" s="32"/>
    </row>
    <row r="96" spans="1:12" s="2" customFormat="1" ht="24" customHeight="1">
      <c r="A96" s="18" t="s">
        <v>176</v>
      </c>
      <c r="B96" s="19" t="s">
        <v>15</v>
      </c>
      <c r="C96" s="18" t="s">
        <v>205</v>
      </c>
      <c r="D96" s="19" t="s">
        <v>206</v>
      </c>
      <c r="E96" s="19">
        <v>331</v>
      </c>
      <c r="F96" s="29">
        <v>81</v>
      </c>
      <c r="G96" s="23">
        <v>85.3636363636364</v>
      </c>
      <c r="H96" s="23">
        <f t="shared" si="4"/>
        <v>420.2727272727274</v>
      </c>
      <c r="I96" s="23">
        <f t="shared" si="5"/>
        <v>375.63636363636374</v>
      </c>
      <c r="J96" s="18">
        <v>15</v>
      </c>
      <c r="K96" s="18" t="s">
        <v>18</v>
      </c>
      <c r="L96" s="32"/>
    </row>
    <row r="97" spans="1:12" s="2" customFormat="1" ht="24" customHeight="1">
      <c r="A97" s="18" t="s">
        <v>176</v>
      </c>
      <c r="B97" s="19" t="s">
        <v>15</v>
      </c>
      <c r="C97" s="18" t="s">
        <v>207</v>
      </c>
      <c r="D97" s="19" t="s">
        <v>208</v>
      </c>
      <c r="E97" s="19">
        <v>319</v>
      </c>
      <c r="F97" s="29">
        <v>85</v>
      </c>
      <c r="G97" s="23">
        <v>85.3636363636364</v>
      </c>
      <c r="H97" s="23">
        <f t="shared" si="4"/>
        <v>426.2727272727274</v>
      </c>
      <c r="I97" s="23">
        <f t="shared" si="5"/>
        <v>372.63636363636374</v>
      </c>
      <c r="J97" s="18">
        <v>16</v>
      </c>
      <c r="K97" s="18" t="s">
        <v>18</v>
      </c>
      <c r="L97" s="32"/>
    </row>
    <row r="98" spans="1:12" s="2" customFormat="1" ht="24" customHeight="1">
      <c r="A98" s="18" t="s">
        <v>176</v>
      </c>
      <c r="B98" s="19" t="s">
        <v>15</v>
      </c>
      <c r="C98" s="18" t="s">
        <v>209</v>
      </c>
      <c r="D98" s="19" t="s">
        <v>210</v>
      </c>
      <c r="E98" s="19">
        <v>321</v>
      </c>
      <c r="F98" s="29">
        <v>86</v>
      </c>
      <c r="G98" s="23">
        <v>84.3636363636364</v>
      </c>
      <c r="H98" s="23">
        <f t="shared" si="4"/>
        <v>424.2727272727274</v>
      </c>
      <c r="I98" s="23">
        <f t="shared" si="5"/>
        <v>372.63636363636374</v>
      </c>
      <c r="J98" s="18">
        <v>17</v>
      </c>
      <c r="K98" s="18" t="s">
        <v>18</v>
      </c>
      <c r="L98" s="32"/>
    </row>
    <row r="99" spans="1:12" s="2" customFormat="1" ht="24" customHeight="1">
      <c r="A99" s="18" t="s">
        <v>176</v>
      </c>
      <c r="B99" s="19" t="s">
        <v>15</v>
      </c>
      <c r="C99" s="18" t="s">
        <v>211</v>
      </c>
      <c r="D99" s="19" t="s">
        <v>212</v>
      </c>
      <c r="E99" s="19">
        <v>302</v>
      </c>
      <c r="F99" s="29">
        <v>84</v>
      </c>
      <c r="G99" s="23">
        <v>90.6363636363636</v>
      </c>
      <c r="H99" s="23">
        <f t="shared" si="4"/>
        <v>443.2272727272726</v>
      </c>
      <c r="I99" s="23">
        <f t="shared" si="5"/>
        <v>372.61363636363626</v>
      </c>
      <c r="J99" s="18">
        <v>18</v>
      </c>
      <c r="K99" s="18" t="s">
        <v>18</v>
      </c>
      <c r="L99" s="32"/>
    </row>
    <row r="100" spans="1:12" s="2" customFormat="1" ht="24" customHeight="1">
      <c r="A100" s="18" t="s">
        <v>176</v>
      </c>
      <c r="B100" s="19" t="s">
        <v>15</v>
      </c>
      <c r="C100" s="18" t="s">
        <v>213</v>
      </c>
      <c r="D100" s="19" t="s">
        <v>214</v>
      </c>
      <c r="E100" s="19">
        <v>312</v>
      </c>
      <c r="F100" s="29">
        <v>80</v>
      </c>
      <c r="G100" s="23">
        <v>88.8181818181818</v>
      </c>
      <c r="H100" s="23">
        <f t="shared" si="4"/>
        <v>430.8636363636363</v>
      </c>
      <c r="I100" s="23">
        <f t="shared" si="5"/>
        <v>371.43181818181813</v>
      </c>
      <c r="J100" s="18">
        <v>19</v>
      </c>
      <c r="K100" s="18" t="s">
        <v>18</v>
      </c>
      <c r="L100" s="32"/>
    </row>
    <row r="101" spans="1:12" s="2" customFormat="1" ht="24" customHeight="1">
      <c r="A101" s="18" t="s">
        <v>176</v>
      </c>
      <c r="B101" s="19" t="s">
        <v>15</v>
      </c>
      <c r="C101" s="18" t="s">
        <v>215</v>
      </c>
      <c r="D101" s="19" t="s">
        <v>216</v>
      </c>
      <c r="E101" s="19">
        <v>306</v>
      </c>
      <c r="F101" s="29">
        <v>89</v>
      </c>
      <c r="G101" s="23">
        <v>86.5454545454545</v>
      </c>
      <c r="H101" s="23">
        <f aca="true" t="shared" si="6" ref="H101:H128">F101*3/2+G101*7/2</f>
        <v>436.40909090909076</v>
      </c>
      <c r="I101" s="23">
        <f aca="true" t="shared" si="7" ref="I101:I128">E101*0.5+H101*0.5</f>
        <v>371.2045454545454</v>
      </c>
      <c r="J101" s="18">
        <v>20</v>
      </c>
      <c r="K101" s="18" t="s">
        <v>18</v>
      </c>
      <c r="L101" s="32"/>
    </row>
    <row r="102" spans="1:12" s="2" customFormat="1" ht="24" customHeight="1">
      <c r="A102" s="18" t="s">
        <v>176</v>
      </c>
      <c r="B102" s="19" t="s">
        <v>15</v>
      </c>
      <c r="C102" s="18" t="s">
        <v>217</v>
      </c>
      <c r="D102" s="19" t="s">
        <v>218</v>
      </c>
      <c r="E102" s="19">
        <v>306</v>
      </c>
      <c r="F102" s="29">
        <v>85</v>
      </c>
      <c r="G102" s="23">
        <v>87.5454545454545</v>
      </c>
      <c r="H102" s="23">
        <f t="shared" si="6"/>
        <v>433.90909090909076</v>
      </c>
      <c r="I102" s="23">
        <f t="shared" si="7"/>
        <v>369.9545454545454</v>
      </c>
      <c r="J102" s="18">
        <v>21</v>
      </c>
      <c r="K102" s="18" t="s">
        <v>18</v>
      </c>
      <c r="L102" s="32"/>
    </row>
    <row r="103" spans="1:12" s="2" customFormat="1" ht="24" customHeight="1">
      <c r="A103" s="18" t="s">
        <v>176</v>
      </c>
      <c r="B103" s="19" t="s">
        <v>15</v>
      </c>
      <c r="C103" s="18" t="s">
        <v>219</v>
      </c>
      <c r="D103" s="19" t="s">
        <v>220</v>
      </c>
      <c r="E103" s="19">
        <v>310</v>
      </c>
      <c r="F103" s="29">
        <v>85</v>
      </c>
      <c r="G103" s="23">
        <v>86.2727272727273</v>
      </c>
      <c r="H103" s="23">
        <f t="shared" si="6"/>
        <v>429.45454545454555</v>
      </c>
      <c r="I103" s="23">
        <f t="shared" si="7"/>
        <v>369.72727272727275</v>
      </c>
      <c r="J103" s="18">
        <v>22</v>
      </c>
      <c r="K103" s="18" t="s">
        <v>18</v>
      </c>
      <c r="L103" s="32"/>
    </row>
    <row r="104" spans="1:12" s="2" customFormat="1" ht="24" customHeight="1">
      <c r="A104" s="18" t="s">
        <v>176</v>
      </c>
      <c r="B104" s="19" t="s">
        <v>15</v>
      </c>
      <c r="C104" s="18" t="s">
        <v>221</v>
      </c>
      <c r="D104" s="19" t="s">
        <v>222</v>
      </c>
      <c r="E104" s="19">
        <v>311</v>
      </c>
      <c r="F104" s="29">
        <v>80</v>
      </c>
      <c r="G104" s="23">
        <v>87.1818181818182</v>
      </c>
      <c r="H104" s="23">
        <f t="shared" si="6"/>
        <v>425.1363636363637</v>
      </c>
      <c r="I104" s="23">
        <f t="shared" si="7"/>
        <v>368.06818181818187</v>
      </c>
      <c r="J104" s="18">
        <v>23</v>
      </c>
      <c r="K104" s="18" t="s">
        <v>18</v>
      </c>
      <c r="L104" s="32"/>
    </row>
    <row r="105" spans="1:12" s="2" customFormat="1" ht="24" customHeight="1">
      <c r="A105" s="18" t="s">
        <v>176</v>
      </c>
      <c r="B105" s="19" t="s">
        <v>15</v>
      </c>
      <c r="C105" s="18" t="s">
        <v>223</v>
      </c>
      <c r="D105" s="19" t="s">
        <v>224</v>
      </c>
      <c r="E105" s="19">
        <v>301</v>
      </c>
      <c r="F105" s="29">
        <v>91</v>
      </c>
      <c r="G105" s="23">
        <v>84.4545454545455</v>
      </c>
      <c r="H105" s="23">
        <f t="shared" si="6"/>
        <v>432.09090909090924</v>
      </c>
      <c r="I105" s="23">
        <f t="shared" si="7"/>
        <v>366.5454545454546</v>
      </c>
      <c r="J105" s="18">
        <v>24</v>
      </c>
      <c r="K105" s="18" t="s">
        <v>18</v>
      </c>
      <c r="L105" s="32"/>
    </row>
    <row r="106" spans="1:12" s="2" customFormat="1" ht="24" customHeight="1">
      <c r="A106" s="18" t="s">
        <v>176</v>
      </c>
      <c r="B106" s="19" t="s">
        <v>15</v>
      </c>
      <c r="C106" s="18" t="s">
        <v>225</v>
      </c>
      <c r="D106" s="19" t="s">
        <v>226</v>
      </c>
      <c r="E106" s="19">
        <v>306</v>
      </c>
      <c r="F106" s="29">
        <v>86</v>
      </c>
      <c r="G106" s="23">
        <v>84.9090909090909</v>
      </c>
      <c r="H106" s="23">
        <f t="shared" si="6"/>
        <v>426.1818181818182</v>
      </c>
      <c r="I106" s="23">
        <f t="shared" si="7"/>
        <v>366.0909090909091</v>
      </c>
      <c r="J106" s="18">
        <v>25</v>
      </c>
      <c r="K106" s="18" t="s">
        <v>18</v>
      </c>
      <c r="L106" s="32"/>
    </row>
    <row r="107" spans="1:12" s="2" customFormat="1" ht="24" customHeight="1">
      <c r="A107" s="18" t="s">
        <v>176</v>
      </c>
      <c r="B107" s="19" t="s">
        <v>15</v>
      </c>
      <c r="C107" s="18" t="s">
        <v>227</v>
      </c>
      <c r="D107" s="29" t="s">
        <v>228</v>
      </c>
      <c r="E107" s="19">
        <v>290</v>
      </c>
      <c r="F107" s="29">
        <v>95</v>
      </c>
      <c r="G107" s="30">
        <v>84.0909090909091</v>
      </c>
      <c r="H107" s="23">
        <f t="shared" si="6"/>
        <v>436.8181818181818</v>
      </c>
      <c r="I107" s="23">
        <f t="shared" si="7"/>
        <v>363.4090909090909</v>
      </c>
      <c r="J107" s="18">
        <v>26</v>
      </c>
      <c r="K107" s="18" t="s">
        <v>18</v>
      </c>
      <c r="L107" s="27"/>
    </row>
    <row r="108" spans="1:12" s="2" customFormat="1" ht="24" customHeight="1">
      <c r="A108" s="18" t="s">
        <v>176</v>
      </c>
      <c r="B108" s="19" t="s">
        <v>15</v>
      </c>
      <c r="C108" s="18" t="s">
        <v>229</v>
      </c>
      <c r="D108" s="29" t="s">
        <v>230</v>
      </c>
      <c r="E108" s="19">
        <v>302</v>
      </c>
      <c r="F108" s="29">
        <v>85</v>
      </c>
      <c r="G108" s="30">
        <v>84.8181818181818</v>
      </c>
      <c r="H108" s="23">
        <f t="shared" si="6"/>
        <v>424.3636363636363</v>
      </c>
      <c r="I108" s="23">
        <f t="shared" si="7"/>
        <v>363.18181818181813</v>
      </c>
      <c r="J108" s="18">
        <v>27</v>
      </c>
      <c r="K108" s="18" t="s">
        <v>18</v>
      </c>
      <c r="L108" s="27"/>
    </row>
    <row r="109" spans="1:12" s="2" customFormat="1" ht="24" customHeight="1">
      <c r="A109" s="18" t="s">
        <v>176</v>
      </c>
      <c r="B109" s="19" t="s">
        <v>15</v>
      </c>
      <c r="C109" s="18" t="s">
        <v>231</v>
      </c>
      <c r="D109" s="29" t="s">
        <v>232</v>
      </c>
      <c r="E109" s="19">
        <v>320</v>
      </c>
      <c r="F109" s="29">
        <v>87</v>
      </c>
      <c r="G109" s="30">
        <v>78.1818181818182</v>
      </c>
      <c r="H109" s="23">
        <f t="shared" si="6"/>
        <v>404.1363636363637</v>
      </c>
      <c r="I109" s="23">
        <f t="shared" si="7"/>
        <v>362.06818181818187</v>
      </c>
      <c r="J109" s="18">
        <v>28</v>
      </c>
      <c r="K109" s="18" t="s">
        <v>18</v>
      </c>
      <c r="L109" s="27"/>
    </row>
    <row r="110" spans="1:12" s="2" customFormat="1" ht="24" customHeight="1">
      <c r="A110" s="18" t="s">
        <v>176</v>
      </c>
      <c r="B110" s="19" t="s">
        <v>15</v>
      </c>
      <c r="C110" s="18" t="s">
        <v>233</v>
      </c>
      <c r="D110" s="29" t="s">
        <v>234</v>
      </c>
      <c r="E110" s="19">
        <v>282</v>
      </c>
      <c r="F110" s="29">
        <v>93</v>
      </c>
      <c r="G110" s="30">
        <v>86.4545454545455</v>
      </c>
      <c r="H110" s="23">
        <f t="shared" si="6"/>
        <v>442.09090909090924</v>
      </c>
      <c r="I110" s="23">
        <f t="shared" si="7"/>
        <v>362.0454545454546</v>
      </c>
      <c r="J110" s="18">
        <v>29</v>
      </c>
      <c r="K110" s="18" t="s">
        <v>18</v>
      </c>
      <c r="L110" s="27"/>
    </row>
    <row r="111" spans="1:12" s="2" customFormat="1" ht="24" customHeight="1">
      <c r="A111" s="18" t="s">
        <v>176</v>
      </c>
      <c r="B111" s="19" t="s">
        <v>15</v>
      </c>
      <c r="C111" s="18" t="s">
        <v>235</v>
      </c>
      <c r="D111" s="29" t="s">
        <v>236</v>
      </c>
      <c r="E111" s="19">
        <v>287</v>
      </c>
      <c r="F111" s="29">
        <v>89</v>
      </c>
      <c r="G111" s="30">
        <v>86.0909090909091</v>
      </c>
      <c r="H111" s="23">
        <f t="shared" si="6"/>
        <v>434.8181818181818</v>
      </c>
      <c r="I111" s="23">
        <f t="shared" si="7"/>
        <v>360.9090909090909</v>
      </c>
      <c r="J111" s="18">
        <v>30</v>
      </c>
      <c r="K111" s="18" t="s">
        <v>18</v>
      </c>
      <c r="L111" s="27"/>
    </row>
    <row r="112" spans="1:12" s="2" customFormat="1" ht="24" customHeight="1">
      <c r="A112" s="18" t="s">
        <v>176</v>
      </c>
      <c r="B112" s="19" t="s">
        <v>15</v>
      </c>
      <c r="C112" s="18" t="s">
        <v>237</v>
      </c>
      <c r="D112" s="29" t="s">
        <v>238</v>
      </c>
      <c r="E112" s="19">
        <v>300</v>
      </c>
      <c r="F112" s="29">
        <v>81</v>
      </c>
      <c r="G112" s="30">
        <v>85.5454545454545</v>
      </c>
      <c r="H112" s="23">
        <f t="shared" si="6"/>
        <v>420.90909090909076</v>
      </c>
      <c r="I112" s="23">
        <f t="shared" si="7"/>
        <v>360.4545454545454</v>
      </c>
      <c r="J112" s="18">
        <v>31</v>
      </c>
      <c r="K112" s="18" t="s">
        <v>18</v>
      </c>
      <c r="L112" s="27"/>
    </row>
    <row r="113" spans="1:12" s="2" customFormat="1" ht="24" customHeight="1">
      <c r="A113" s="18" t="s">
        <v>176</v>
      </c>
      <c r="B113" s="19" t="s">
        <v>15</v>
      </c>
      <c r="C113" s="18" t="s">
        <v>239</v>
      </c>
      <c r="D113" s="29" t="s">
        <v>240</v>
      </c>
      <c r="E113" s="19">
        <v>325</v>
      </c>
      <c r="F113" s="29">
        <v>90</v>
      </c>
      <c r="G113" s="30">
        <v>73.9090909090909</v>
      </c>
      <c r="H113" s="23">
        <f t="shared" si="6"/>
        <v>393.6818181818182</v>
      </c>
      <c r="I113" s="23">
        <f t="shared" si="7"/>
        <v>359.3409090909091</v>
      </c>
      <c r="J113" s="18">
        <v>32</v>
      </c>
      <c r="K113" s="18" t="s">
        <v>18</v>
      </c>
      <c r="L113" s="27"/>
    </row>
    <row r="114" spans="1:12" s="2" customFormat="1" ht="24" customHeight="1">
      <c r="A114" s="18" t="s">
        <v>176</v>
      </c>
      <c r="B114" s="19" t="s">
        <v>15</v>
      </c>
      <c r="C114" s="18" t="s">
        <v>241</v>
      </c>
      <c r="D114" s="29" t="s">
        <v>242</v>
      </c>
      <c r="E114" s="19">
        <v>315</v>
      </c>
      <c r="F114" s="29">
        <v>82</v>
      </c>
      <c r="G114" s="30">
        <v>79.0909090909091</v>
      </c>
      <c r="H114" s="23">
        <f t="shared" si="6"/>
        <v>399.8181818181818</v>
      </c>
      <c r="I114" s="23">
        <f t="shared" si="7"/>
        <v>357.4090909090909</v>
      </c>
      <c r="J114" s="18">
        <v>33</v>
      </c>
      <c r="K114" s="18" t="s">
        <v>18</v>
      </c>
      <c r="L114" s="27"/>
    </row>
    <row r="115" spans="1:12" s="2" customFormat="1" ht="24" customHeight="1">
      <c r="A115" s="18" t="s">
        <v>176</v>
      </c>
      <c r="B115" s="19" t="s">
        <v>15</v>
      </c>
      <c r="C115" s="18" t="s">
        <v>243</v>
      </c>
      <c r="D115" s="29" t="s">
        <v>244</v>
      </c>
      <c r="E115" s="19">
        <v>287</v>
      </c>
      <c r="F115" s="29">
        <v>88</v>
      </c>
      <c r="G115" s="30">
        <v>83.6363636363636</v>
      </c>
      <c r="H115" s="23">
        <f t="shared" si="6"/>
        <v>424.7272727272726</v>
      </c>
      <c r="I115" s="23">
        <f t="shared" si="7"/>
        <v>355.86363636363626</v>
      </c>
      <c r="J115" s="18">
        <v>34</v>
      </c>
      <c r="K115" s="18" t="s">
        <v>18</v>
      </c>
      <c r="L115" s="27"/>
    </row>
    <row r="116" spans="1:12" s="2" customFormat="1" ht="24" customHeight="1">
      <c r="A116" s="18" t="s">
        <v>176</v>
      </c>
      <c r="B116" s="19" t="s">
        <v>15</v>
      </c>
      <c r="C116" s="18" t="s">
        <v>245</v>
      </c>
      <c r="D116" s="29" t="s">
        <v>246</v>
      </c>
      <c r="E116" s="19">
        <v>307</v>
      </c>
      <c r="F116" s="29">
        <v>89</v>
      </c>
      <c r="G116" s="30">
        <v>77.3636363636364</v>
      </c>
      <c r="H116" s="23">
        <f t="shared" si="6"/>
        <v>404.2727272727274</v>
      </c>
      <c r="I116" s="23">
        <f t="shared" si="7"/>
        <v>355.63636363636374</v>
      </c>
      <c r="J116" s="18">
        <v>35</v>
      </c>
      <c r="K116" s="18" t="s">
        <v>18</v>
      </c>
      <c r="L116" s="27"/>
    </row>
    <row r="117" spans="1:12" s="2" customFormat="1" ht="24" customHeight="1">
      <c r="A117" s="18" t="s">
        <v>176</v>
      </c>
      <c r="B117" s="19" t="s">
        <v>15</v>
      </c>
      <c r="C117" s="18" t="s">
        <v>247</v>
      </c>
      <c r="D117" s="29" t="s">
        <v>248</v>
      </c>
      <c r="E117" s="19">
        <v>292</v>
      </c>
      <c r="F117" s="29">
        <v>84</v>
      </c>
      <c r="G117" s="30">
        <v>83.5454545454546</v>
      </c>
      <c r="H117" s="23">
        <f t="shared" si="6"/>
        <v>418.4090909090911</v>
      </c>
      <c r="I117" s="23">
        <f t="shared" si="7"/>
        <v>355.20454545454555</v>
      </c>
      <c r="J117" s="18">
        <v>36</v>
      </c>
      <c r="K117" s="18" t="s">
        <v>150</v>
      </c>
      <c r="L117" s="27"/>
    </row>
    <row r="118" spans="1:12" s="2" customFormat="1" ht="24" customHeight="1">
      <c r="A118" s="18" t="s">
        <v>176</v>
      </c>
      <c r="B118" s="19" t="s">
        <v>15</v>
      </c>
      <c r="C118" s="18" t="s">
        <v>249</v>
      </c>
      <c r="D118" s="29" t="s">
        <v>250</v>
      </c>
      <c r="E118" s="19">
        <v>295</v>
      </c>
      <c r="F118" s="29">
        <v>76</v>
      </c>
      <c r="G118" s="30">
        <v>85.5454545454545</v>
      </c>
      <c r="H118" s="23">
        <f t="shared" si="6"/>
        <v>413.40909090909076</v>
      </c>
      <c r="I118" s="23">
        <f t="shared" si="7"/>
        <v>354.2045454545454</v>
      </c>
      <c r="J118" s="18">
        <v>37</v>
      </c>
      <c r="K118" s="18" t="s">
        <v>150</v>
      </c>
      <c r="L118" s="27"/>
    </row>
    <row r="119" spans="1:12" s="2" customFormat="1" ht="24" customHeight="1">
      <c r="A119" s="18" t="s">
        <v>176</v>
      </c>
      <c r="B119" s="19" t="s">
        <v>15</v>
      </c>
      <c r="C119" s="18" t="s">
        <v>251</v>
      </c>
      <c r="D119" s="29" t="s">
        <v>252</v>
      </c>
      <c r="E119" s="19">
        <v>290</v>
      </c>
      <c r="F119" s="29">
        <v>81</v>
      </c>
      <c r="G119" s="30">
        <v>80.2727272727273</v>
      </c>
      <c r="H119" s="23">
        <f t="shared" si="6"/>
        <v>402.45454545454555</v>
      </c>
      <c r="I119" s="23">
        <f t="shared" si="7"/>
        <v>346.22727272727275</v>
      </c>
      <c r="J119" s="18">
        <v>38</v>
      </c>
      <c r="K119" s="18" t="s">
        <v>150</v>
      </c>
      <c r="L119" s="27"/>
    </row>
    <row r="120" spans="1:12" s="2" customFormat="1" ht="24" customHeight="1">
      <c r="A120" s="18" t="s">
        <v>176</v>
      </c>
      <c r="B120" s="19" t="s">
        <v>15</v>
      </c>
      <c r="C120" s="18" t="s">
        <v>253</v>
      </c>
      <c r="D120" s="29" t="s">
        <v>254</v>
      </c>
      <c r="E120" s="19">
        <v>317</v>
      </c>
      <c r="F120" s="29">
        <v>85</v>
      </c>
      <c r="G120" s="30">
        <v>69.6363636363636</v>
      </c>
      <c r="H120" s="23">
        <f t="shared" si="6"/>
        <v>371.2272727272726</v>
      </c>
      <c r="I120" s="23">
        <f t="shared" si="7"/>
        <v>344.11363636363626</v>
      </c>
      <c r="J120" s="18">
        <v>39</v>
      </c>
      <c r="K120" s="18" t="s">
        <v>150</v>
      </c>
      <c r="L120" s="27"/>
    </row>
    <row r="121" spans="1:12" s="2" customFormat="1" ht="24" customHeight="1">
      <c r="A121" s="18" t="s">
        <v>176</v>
      </c>
      <c r="B121" s="19" t="s">
        <v>15</v>
      </c>
      <c r="C121" s="18" t="s">
        <v>255</v>
      </c>
      <c r="D121" s="29" t="s">
        <v>256</v>
      </c>
      <c r="E121" s="19">
        <v>295</v>
      </c>
      <c r="F121" s="29">
        <v>89</v>
      </c>
      <c r="G121" s="30">
        <v>73.4545454545455</v>
      </c>
      <c r="H121" s="23">
        <f t="shared" si="6"/>
        <v>390.59090909090924</v>
      </c>
      <c r="I121" s="23">
        <f t="shared" si="7"/>
        <v>342.7954545454546</v>
      </c>
      <c r="J121" s="18">
        <v>40</v>
      </c>
      <c r="K121" s="18" t="s">
        <v>150</v>
      </c>
      <c r="L121" s="27"/>
    </row>
    <row r="122" spans="1:12" s="2" customFormat="1" ht="24" customHeight="1">
      <c r="A122" s="18" t="s">
        <v>176</v>
      </c>
      <c r="B122" s="19" t="s">
        <v>15</v>
      </c>
      <c r="C122" s="18" t="s">
        <v>257</v>
      </c>
      <c r="D122" s="29" t="s">
        <v>258</v>
      </c>
      <c r="E122" s="19">
        <v>290</v>
      </c>
      <c r="F122" s="29">
        <v>78</v>
      </c>
      <c r="G122" s="30">
        <v>78.5454545454545</v>
      </c>
      <c r="H122" s="23">
        <f t="shared" si="6"/>
        <v>391.90909090909076</v>
      </c>
      <c r="I122" s="23">
        <f t="shared" si="7"/>
        <v>340.9545454545454</v>
      </c>
      <c r="J122" s="18">
        <v>41</v>
      </c>
      <c r="K122" s="18" t="s">
        <v>150</v>
      </c>
      <c r="L122" s="27"/>
    </row>
    <row r="123" spans="1:12" s="2" customFormat="1" ht="24" customHeight="1">
      <c r="A123" s="18" t="s">
        <v>176</v>
      </c>
      <c r="B123" s="19" t="s">
        <v>15</v>
      </c>
      <c r="C123" s="18" t="s">
        <v>259</v>
      </c>
      <c r="D123" s="29" t="s">
        <v>260</v>
      </c>
      <c r="E123" s="19">
        <v>290</v>
      </c>
      <c r="F123" s="29">
        <v>81</v>
      </c>
      <c r="G123" s="30">
        <v>74.2727272727273</v>
      </c>
      <c r="H123" s="23">
        <f t="shared" si="6"/>
        <v>381.45454545454555</v>
      </c>
      <c r="I123" s="23">
        <f t="shared" si="7"/>
        <v>335.72727272727275</v>
      </c>
      <c r="J123" s="18">
        <v>42</v>
      </c>
      <c r="K123" s="18" t="s">
        <v>150</v>
      </c>
      <c r="L123" s="27"/>
    </row>
    <row r="124" spans="1:12" s="2" customFormat="1" ht="24" customHeight="1">
      <c r="A124" s="18" t="s">
        <v>176</v>
      </c>
      <c r="B124" s="19" t="s">
        <v>15</v>
      </c>
      <c r="C124" s="18" t="s">
        <v>261</v>
      </c>
      <c r="D124" s="29" t="s">
        <v>262</v>
      </c>
      <c r="E124" s="19">
        <v>292</v>
      </c>
      <c r="F124" s="29">
        <v>84</v>
      </c>
      <c r="G124" s="30">
        <v>71</v>
      </c>
      <c r="H124" s="23">
        <f t="shared" si="6"/>
        <v>374.5</v>
      </c>
      <c r="I124" s="23">
        <f t="shared" si="7"/>
        <v>333.25</v>
      </c>
      <c r="J124" s="18">
        <v>43</v>
      </c>
      <c r="K124" s="18" t="s">
        <v>150</v>
      </c>
      <c r="L124" s="27"/>
    </row>
    <row r="125" spans="1:12" s="2" customFormat="1" ht="24" customHeight="1">
      <c r="A125" s="18" t="s">
        <v>176</v>
      </c>
      <c r="B125" s="19" t="s">
        <v>15</v>
      </c>
      <c r="C125" s="18" t="s">
        <v>263</v>
      </c>
      <c r="D125" s="29" t="s">
        <v>264</v>
      </c>
      <c r="E125" s="19">
        <v>284</v>
      </c>
      <c r="F125" s="29">
        <v>85</v>
      </c>
      <c r="G125" s="30">
        <v>71.2727272727273</v>
      </c>
      <c r="H125" s="23">
        <f t="shared" si="6"/>
        <v>376.9545454545455</v>
      </c>
      <c r="I125" s="23">
        <f t="shared" si="7"/>
        <v>330.47727272727275</v>
      </c>
      <c r="J125" s="18">
        <v>44</v>
      </c>
      <c r="K125" s="18" t="s">
        <v>150</v>
      </c>
      <c r="L125" s="27"/>
    </row>
    <row r="126" spans="1:12" s="2" customFormat="1" ht="24" customHeight="1">
      <c r="A126" s="18" t="s">
        <v>176</v>
      </c>
      <c r="B126" s="19" t="s">
        <v>15</v>
      </c>
      <c r="C126" s="18" t="s">
        <v>265</v>
      </c>
      <c r="D126" s="29" t="s">
        <v>266</v>
      </c>
      <c r="E126" s="19">
        <v>283</v>
      </c>
      <c r="F126" s="29">
        <v>77</v>
      </c>
      <c r="G126" s="30">
        <v>71.5454545454545</v>
      </c>
      <c r="H126" s="23">
        <f t="shared" si="6"/>
        <v>365.90909090909076</v>
      </c>
      <c r="I126" s="23">
        <f t="shared" si="7"/>
        <v>324.4545454545454</v>
      </c>
      <c r="J126" s="18">
        <v>45</v>
      </c>
      <c r="K126" s="18" t="s">
        <v>150</v>
      </c>
      <c r="L126" s="27"/>
    </row>
    <row r="127" spans="1:12" s="2" customFormat="1" ht="24" customHeight="1">
      <c r="A127" s="18" t="s">
        <v>176</v>
      </c>
      <c r="B127" s="19" t="s">
        <v>15</v>
      </c>
      <c r="C127" s="18" t="s">
        <v>267</v>
      </c>
      <c r="D127" s="29" t="s">
        <v>268</v>
      </c>
      <c r="E127" s="19">
        <v>279</v>
      </c>
      <c r="F127" s="29">
        <v>77</v>
      </c>
      <c r="G127" s="30">
        <v>70.7272727272727</v>
      </c>
      <c r="H127" s="23">
        <f t="shared" si="6"/>
        <v>363.0454545454545</v>
      </c>
      <c r="I127" s="23">
        <f t="shared" si="7"/>
        <v>321.02272727272725</v>
      </c>
      <c r="J127" s="18">
        <v>46</v>
      </c>
      <c r="K127" s="18" t="s">
        <v>150</v>
      </c>
      <c r="L127" s="27"/>
    </row>
    <row r="128" spans="1:12" s="2" customFormat="1" ht="24" customHeight="1">
      <c r="A128" s="18" t="s">
        <v>176</v>
      </c>
      <c r="B128" s="19" t="s">
        <v>15</v>
      </c>
      <c r="C128" s="18" t="s">
        <v>269</v>
      </c>
      <c r="D128" s="29" t="s">
        <v>270</v>
      </c>
      <c r="E128" s="19">
        <v>285</v>
      </c>
      <c r="F128" s="29">
        <v>76</v>
      </c>
      <c r="G128" s="30">
        <v>67</v>
      </c>
      <c r="H128" s="23">
        <f t="shared" si="6"/>
        <v>348.5</v>
      </c>
      <c r="I128" s="23">
        <f t="shared" si="7"/>
        <v>316.75</v>
      </c>
      <c r="J128" s="18">
        <v>47</v>
      </c>
      <c r="K128" s="18" t="s">
        <v>150</v>
      </c>
      <c r="L128" s="27"/>
    </row>
    <row r="129" spans="1:12" s="2" customFormat="1" ht="24" customHeight="1">
      <c r="A129" s="18" t="s">
        <v>176</v>
      </c>
      <c r="B129" s="19" t="s">
        <v>15</v>
      </c>
      <c r="C129" s="18" t="s">
        <v>271</v>
      </c>
      <c r="D129" s="29" t="s">
        <v>272</v>
      </c>
      <c r="E129" s="19">
        <v>275</v>
      </c>
      <c r="F129" s="29"/>
      <c r="G129" s="30"/>
      <c r="H129" s="23"/>
      <c r="I129" s="23"/>
      <c r="J129" s="18"/>
      <c r="K129" s="18" t="s">
        <v>175</v>
      </c>
      <c r="L129" s="27"/>
    </row>
    <row r="130" spans="1:12" ht="21.75" customHeight="1">
      <c r="A130" s="18" t="s">
        <v>176</v>
      </c>
      <c r="B130" s="19" t="s">
        <v>15</v>
      </c>
      <c r="C130" s="18" t="s">
        <v>273</v>
      </c>
      <c r="D130" s="29" t="s">
        <v>274</v>
      </c>
      <c r="E130" s="19">
        <v>277</v>
      </c>
      <c r="F130" s="29"/>
      <c r="G130" s="30"/>
      <c r="H130" s="23"/>
      <c r="I130" s="23"/>
      <c r="J130" s="18"/>
      <c r="K130" s="18" t="s">
        <v>175</v>
      </c>
      <c r="L130" s="27"/>
    </row>
  </sheetData>
  <sheetProtection/>
  <autoFilter ref="A3:L130"/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conditionalFormatting sqref="D5:D42">
    <cfRule type="expression" priority="2" dxfId="0" stopIfTrue="1">
      <formula>AND(COUNTIF($D$5:$D$42,D5)&gt;1,NOT(ISBLANK(D5)))</formula>
    </cfRule>
  </conditionalFormatting>
  <conditionalFormatting sqref="D43:D81">
    <cfRule type="expression" priority="1" dxfId="0" stopIfTrue="1">
      <formula>AND(COUNTIF($D$43:$D$81,D43)&gt;1,NOT(ISBLANK(D43)))</formula>
    </cfRule>
  </conditionalFormatting>
  <printOptions/>
  <pageMargins left="0.275" right="0" top="0.5506944444444445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西红柿</cp:lastModifiedBy>
  <cp:lastPrinted>2020-05-09T09:25:27Z</cp:lastPrinted>
  <dcterms:created xsi:type="dcterms:W3CDTF">2005-03-29T01:57:24Z</dcterms:created>
  <dcterms:modified xsi:type="dcterms:W3CDTF">2024-04-06T03:04:45Z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0244D372147C42C9B591BD5D0F542ACF</vt:lpwstr>
  </property>
</Properties>
</file>