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2" r:id="rId1"/>
  </sheets>
  <definedNames>
    <definedName name="ds">#REF!</definedName>
    <definedName name="tj">#REF!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<sst xmlns="http://schemas.openxmlformats.org/spreadsheetml/2006/main" count="44" uniqueCount="30">
  <si>
    <r>
      <rPr>
        <b/>
        <sz val="14"/>
        <rFont val="宋体"/>
        <charset val="134"/>
      </rPr>
      <t>资源环境学院</t>
    </r>
    <r>
      <rPr>
        <b/>
        <sz val="14"/>
        <rFont val="Times New Roman"/>
        <charset val="0"/>
      </rPr>
      <t>2025</t>
    </r>
    <r>
      <rPr>
        <b/>
        <sz val="14"/>
        <rFont val="宋体"/>
        <charset val="134"/>
      </rPr>
      <t>年硕士研究生招生复试拟录取情况公示表</t>
    </r>
    <r>
      <rPr>
        <b/>
        <sz val="14"/>
        <rFont val="Times New Roman"/>
        <charset val="0"/>
      </rPr>
      <t>(</t>
    </r>
    <r>
      <rPr>
        <b/>
        <sz val="14"/>
        <rFont val="宋体"/>
        <charset val="134"/>
      </rPr>
      <t>调剂）</t>
    </r>
  </si>
  <si>
    <r>
      <rPr>
        <b/>
        <sz val="10"/>
        <rFont val="宋体"/>
        <charset val="134"/>
      </rPr>
      <t>拟录取专业名称</t>
    </r>
  </si>
  <si>
    <r>
      <rPr>
        <b/>
        <sz val="10"/>
        <rFont val="宋体"/>
        <charset val="134"/>
      </rPr>
      <t>学习方式</t>
    </r>
    <r>
      <rPr>
        <b/>
        <sz val="10"/>
        <rFont val="Times New Roman"/>
        <charset val="0"/>
      </rPr>
      <t xml:space="preserve">
</t>
    </r>
    <r>
      <rPr>
        <b/>
        <sz val="10"/>
        <rFont val="宋体"/>
        <charset val="134"/>
      </rPr>
      <t>（全日制</t>
    </r>
    <r>
      <rPr>
        <b/>
        <sz val="10"/>
        <rFont val="Times New Roman"/>
        <charset val="0"/>
      </rPr>
      <t>/</t>
    </r>
    <r>
      <rPr>
        <b/>
        <sz val="10"/>
        <rFont val="宋体"/>
        <charset val="134"/>
      </rPr>
      <t>非全日制）</t>
    </r>
  </si>
  <si>
    <r>
      <rPr>
        <b/>
        <sz val="10"/>
        <rFont val="宋体"/>
        <charset val="134"/>
      </rPr>
      <t>准考证号</t>
    </r>
  </si>
  <si>
    <r>
      <rPr>
        <b/>
        <sz val="10"/>
        <rFont val="宋体"/>
        <charset val="134"/>
      </rPr>
      <t>考生姓名</t>
    </r>
  </si>
  <si>
    <r>
      <rPr>
        <b/>
        <sz val="10"/>
        <rFont val="宋体"/>
        <charset val="134"/>
      </rPr>
      <t>初试总成绩</t>
    </r>
  </si>
  <si>
    <r>
      <rPr>
        <b/>
        <sz val="10"/>
        <rFont val="宋体"/>
        <charset val="134"/>
      </rPr>
      <t>复试</t>
    </r>
  </si>
  <si>
    <r>
      <rPr>
        <b/>
        <sz val="10"/>
        <rFont val="宋体"/>
        <charset val="134"/>
      </rPr>
      <t>总成绩</t>
    </r>
  </si>
  <si>
    <r>
      <rPr>
        <b/>
        <sz val="10"/>
        <rFont val="宋体"/>
        <charset val="134"/>
      </rPr>
      <t>总成绩排名</t>
    </r>
  </si>
  <si>
    <t>拟录取情况</t>
  </si>
  <si>
    <t>备注</t>
  </si>
  <si>
    <r>
      <rPr>
        <b/>
        <sz val="10"/>
        <rFont val="宋体"/>
        <charset val="134"/>
      </rPr>
      <t>笔试成绩</t>
    </r>
  </si>
  <si>
    <r>
      <rPr>
        <b/>
        <sz val="10"/>
        <rFont val="宋体"/>
        <charset val="134"/>
      </rPr>
      <t>面试成绩</t>
    </r>
  </si>
  <si>
    <r>
      <rPr>
        <b/>
        <sz val="10"/>
        <rFont val="宋体"/>
        <charset val="134"/>
      </rPr>
      <t>复试成绩</t>
    </r>
  </si>
  <si>
    <t>土壤学</t>
  </si>
  <si>
    <t>全日制</t>
  </si>
  <si>
    <t>100195412109696</t>
  </si>
  <si>
    <t>邢泽正</t>
  </si>
  <si>
    <t>拟录取</t>
  </si>
  <si>
    <t>100195342506609</t>
  </si>
  <si>
    <t>朱靓萍</t>
  </si>
  <si>
    <t>100195370908290</t>
  </si>
  <si>
    <t>窦一哲</t>
  </si>
  <si>
    <t>103075210303165</t>
  </si>
  <si>
    <t>黄昀阳</t>
  </si>
  <si>
    <t>100195500711470</t>
  </si>
  <si>
    <t>文译政</t>
  </si>
  <si>
    <t>放弃</t>
  </si>
  <si>
    <t>103075210308535</t>
  </si>
  <si>
    <t>张明岚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</si>
</sst>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b/>
      <sz val="10"/>
      <name val="Times New Roman"/>
      <charset val="0"/>
    </font>
    <font>
      <sz val="10"/>
      <name val="Times New Roman"/>
      <charset val="0"/>
    </font>
    <font>
      <b/>
      <sz val="14"/>
      <name val="宋体"/>
      <charset val="134"/>
    </font>
    <font>
      <b/>
      <sz val="14"/>
      <name val="Times New Roman"/>
      <charset val="0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/>
    <xf numFmtId="0" fontId="28" fillId="0" borderId="0">
      <alignment vertical="center"/>
    </xf>
  </cellStyleXfs>
  <cellXfs count="16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2" xfId="49"/>
    <cellStyle name="百分比 7" xfId="50"/>
    <cellStyle name="常规 2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9"/>
  <sheetViews>
    <sheetView tabSelected="1" workbookViewId="0">
      <selection activeCell="C16" sqref="C16"/>
    </sheetView>
  </sheetViews>
  <sheetFormatPr defaultColWidth="9" defaultRowHeight="13.2"/>
  <cols>
    <col min="1" max="1" width="15.4" style="3" customWidth="1"/>
    <col min="2" max="2" width="11.8" style="3" customWidth="1"/>
    <col min="3" max="3" width="23.125" style="3" customWidth="1"/>
    <col min="4" max="4" width="10.125" style="3" customWidth="1"/>
    <col min="5" max="5" width="5.6" style="3" customWidth="1"/>
    <col min="6" max="6" width="9" style="3" customWidth="1"/>
    <col min="7" max="8" width="9.875" style="4" customWidth="1"/>
    <col min="9" max="9" width="8.2" style="4" customWidth="1"/>
    <col min="10" max="10" width="4.4" style="3" customWidth="1"/>
    <col min="11" max="11" width="13.3" style="3" customWidth="1"/>
    <col min="12" max="12" width="8.75" style="3" customWidth="1"/>
    <col min="13" max="240" width="9" style="3"/>
    <col min="241" max="242" width="9" style="5"/>
    <col min="243" max="16384" width="9" style="3"/>
  </cols>
  <sheetData>
    <row r="1" ht="54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17" customHeight="1" spans="1:24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/>
      <c r="H2" s="9"/>
      <c r="I2" s="9" t="s">
        <v>7</v>
      </c>
      <c r="J2" s="8" t="s">
        <v>8</v>
      </c>
      <c r="K2" s="14" t="s">
        <v>9</v>
      </c>
      <c r="L2" s="14" t="s">
        <v>10</v>
      </c>
      <c r="IG2" s="15"/>
      <c r="IH2" s="15"/>
    </row>
    <row r="3" s="1" customFormat="1" ht="25" customHeight="1" spans="1:242">
      <c r="A3" s="8"/>
      <c r="B3" s="8"/>
      <c r="C3" s="8"/>
      <c r="D3" s="8"/>
      <c r="E3" s="8"/>
      <c r="F3" s="8" t="s">
        <v>11</v>
      </c>
      <c r="G3" s="9" t="s">
        <v>12</v>
      </c>
      <c r="H3" s="9" t="s">
        <v>13</v>
      </c>
      <c r="I3" s="9"/>
      <c r="J3" s="8"/>
      <c r="K3" s="8"/>
      <c r="L3" s="8"/>
      <c r="IG3" s="15"/>
      <c r="IH3" s="15"/>
    </row>
    <row r="4" s="1" customFormat="1" ht="25" customHeight="1" spans="1:242">
      <c r="A4" s="10" t="s">
        <v>14</v>
      </c>
      <c r="B4" s="11" t="s">
        <v>15</v>
      </c>
      <c r="C4" s="10" t="s">
        <v>16</v>
      </c>
      <c r="D4" s="10" t="s">
        <v>17</v>
      </c>
      <c r="E4" s="12">
        <v>331</v>
      </c>
      <c r="F4" s="11">
        <v>91</v>
      </c>
      <c r="G4" s="13">
        <v>90.4</v>
      </c>
      <c r="H4" s="13">
        <f t="shared" ref="H4:H9" si="0">F4*1.5++G4*3.5</f>
        <v>452.9</v>
      </c>
      <c r="I4" s="13">
        <f t="shared" ref="I4:I9" si="1">E4*0.5+(H4)*0.5</f>
        <v>391.95</v>
      </c>
      <c r="J4" s="11">
        <v>1</v>
      </c>
      <c r="K4" s="11" t="s">
        <v>18</v>
      </c>
      <c r="L4" s="8"/>
      <c r="IG4" s="15"/>
      <c r="IH4" s="15"/>
    </row>
    <row r="5" s="2" customFormat="1" ht="34" customHeight="1" spans="1:255">
      <c r="A5" s="10" t="s">
        <v>14</v>
      </c>
      <c r="B5" s="11" t="s">
        <v>15</v>
      </c>
      <c r="C5" s="10" t="s">
        <v>19</v>
      </c>
      <c r="D5" s="10" t="s">
        <v>20</v>
      </c>
      <c r="E5" s="12">
        <v>356</v>
      </c>
      <c r="F5" s="11">
        <v>65</v>
      </c>
      <c r="G5" s="13">
        <v>86.6</v>
      </c>
      <c r="H5" s="13">
        <f t="shared" si="0"/>
        <v>400.6</v>
      </c>
      <c r="I5" s="13">
        <f t="shared" si="1"/>
        <v>378.3</v>
      </c>
      <c r="J5" s="11">
        <v>2</v>
      </c>
      <c r="K5" s="11" t="s">
        <v>18</v>
      </c>
      <c r="L5" s="1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5"/>
      <c r="IH5" s="5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="3" customFormat="1" ht="34" customHeight="1" spans="1:242">
      <c r="A6" s="10" t="s">
        <v>14</v>
      </c>
      <c r="B6" s="11" t="s">
        <v>15</v>
      </c>
      <c r="C6" s="10" t="s">
        <v>21</v>
      </c>
      <c r="D6" s="10" t="s">
        <v>22</v>
      </c>
      <c r="E6" s="12">
        <v>327</v>
      </c>
      <c r="F6" s="11">
        <v>60</v>
      </c>
      <c r="G6" s="13">
        <v>93.6</v>
      </c>
      <c r="H6" s="13">
        <f t="shared" si="0"/>
        <v>417.6</v>
      </c>
      <c r="I6" s="13">
        <f t="shared" si="1"/>
        <v>372.3</v>
      </c>
      <c r="J6" s="11">
        <v>3</v>
      </c>
      <c r="K6" s="11" t="s">
        <v>18</v>
      </c>
      <c r="L6" s="11"/>
      <c r="IG6" s="5"/>
      <c r="IH6" s="5"/>
    </row>
    <row r="7" s="3" customFormat="1" ht="34" customHeight="1" spans="1:242">
      <c r="A7" s="10" t="s">
        <v>14</v>
      </c>
      <c r="B7" s="11" t="s">
        <v>15</v>
      </c>
      <c r="C7" s="10" t="s">
        <v>23</v>
      </c>
      <c r="D7" s="10" t="s">
        <v>24</v>
      </c>
      <c r="E7" s="12">
        <v>325</v>
      </c>
      <c r="F7" s="11">
        <v>60</v>
      </c>
      <c r="G7" s="13">
        <v>79.8</v>
      </c>
      <c r="H7" s="13">
        <f t="shared" si="0"/>
        <v>369.3</v>
      </c>
      <c r="I7" s="13">
        <f t="shared" si="1"/>
        <v>347.15</v>
      </c>
      <c r="J7" s="11">
        <v>4</v>
      </c>
      <c r="K7" s="11" t="s">
        <v>18</v>
      </c>
      <c r="L7" s="11"/>
      <c r="IG7" s="5"/>
      <c r="IH7" s="5"/>
    </row>
    <row r="8" s="3" customFormat="1" ht="34" customHeight="1" spans="1:242">
      <c r="A8" s="10" t="s">
        <v>14</v>
      </c>
      <c r="B8" s="10" t="s">
        <v>15</v>
      </c>
      <c r="C8" s="10" t="s">
        <v>25</v>
      </c>
      <c r="D8" s="10" t="s">
        <v>26</v>
      </c>
      <c r="E8" s="10">
        <v>331</v>
      </c>
      <c r="F8" s="10"/>
      <c r="G8" s="10"/>
      <c r="H8" s="13">
        <f t="shared" si="0"/>
        <v>0</v>
      </c>
      <c r="I8" s="13">
        <f t="shared" si="1"/>
        <v>165.5</v>
      </c>
      <c r="J8" s="10"/>
      <c r="K8" s="10"/>
      <c r="L8" s="10" t="s">
        <v>27</v>
      </c>
      <c r="IG8" s="5"/>
      <c r="IH8" s="5"/>
    </row>
    <row r="9" s="3" customFormat="1" ht="34" customHeight="1" spans="1:242">
      <c r="A9" s="10" t="s">
        <v>14</v>
      </c>
      <c r="B9" s="10" t="s">
        <v>15</v>
      </c>
      <c r="C9" s="10" t="s">
        <v>28</v>
      </c>
      <c r="D9" s="10" t="s">
        <v>29</v>
      </c>
      <c r="E9" s="10">
        <v>311</v>
      </c>
      <c r="F9" s="10"/>
      <c r="G9" s="10"/>
      <c r="H9" s="13">
        <f t="shared" si="0"/>
        <v>0</v>
      </c>
      <c r="I9" s="13">
        <f t="shared" si="1"/>
        <v>155.5</v>
      </c>
      <c r="J9" s="10"/>
      <c r="K9" s="10"/>
      <c r="L9" s="10" t="s">
        <v>27</v>
      </c>
      <c r="IG9" s="5"/>
      <c r="IH9" s="5"/>
    </row>
  </sheetData>
  <mergeCells count="11">
    <mergeCell ref="A1:L1"/>
    <mergeCell ref="F2:H2"/>
    <mergeCell ref="A2:A3"/>
    <mergeCell ref="B2:B3"/>
    <mergeCell ref="C2:C3"/>
    <mergeCell ref="D2:D3"/>
    <mergeCell ref="E2:E3"/>
    <mergeCell ref="I2:I3"/>
    <mergeCell ref="J2:J3"/>
    <mergeCell ref="K2:K3"/>
    <mergeCell ref="L2:L3"/>
  </mergeCells>
  <conditionalFormatting sqref="D4 D6:D7">
    <cfRule type="duplicateValues" dxfId="0" priority="1"/>
  </conditionalFormatting>
  <pageMargins left="0.432638888888889" right="0.275" top="0.550694444444444" bottom="0.511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2005-03-29T01:57:00Z</dcterms:created>
  <cp:lastPrinted>2020-05-09T09:25:00Z</cp:lastPrinted>
  <dcterms:modified xsi:type="dcterms:W3CDTF">2025-04-11T09:43:53Z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F03B8FEAF3FD419DAEA358A606C48AAD_13</vt:lpwstr>
  </property>
</Properties>
</file>