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44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<sst xmlns="http://schemas.openxmlformats.org/spreadsheetml/2006/main" count="32" uniqueCount="32">
  <si>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附件1：</t>
  </si>
  <si>
    <t>2025年校级教学成果奖各学院（部）限额推荐指标</t>
  </si>
  <si>
    <t>序号</t>
  </si>
  <si>
    <t>学院</t>
  </si>
  <si>
    <t>本科指标</t>
  </si>
  <si>
    <t>研究生指标</t>
  </si>
  <si>
    <t>农学院</t>
  </si>
  <si>
    <t>植物保护学院</t>
  </si>
  <si>
    <t>园艺学院</t>
  </si>
  <si>
    <t>动物科技学院</t>
  </si>
  <si>
    <t>草业与草原学院</t>
  </si>
  <si>
    <t>动物医学院</t>
  </si>
  <si>
    <t>林学院</t>
  </si>
  <si>
    <t>风景园林艺术学院</t>
  </si>
  <si>
    <t>资源环境学院</t>
  </si>
  <si>
    <t>水土保持科学与工程学院</t>
  </si>
  <si>
    <t>水利与建筑工程学院</t>
  </si>
  <si>
    <t>机械与电子工程学院</t>
  </si>
  <si>
    <t>信息工程学院</t>
  </si>
  <si>
    <t>食品科学与工程学院</t>
  </si>
  <si>
    <t>葡萄酒学院</t>
  </si>
  <si>
    <t>生命科学学院</t>
  </si>
  <si>
    <t>理学院</t>
  </si>
  <si>
    <t>化学与药学院</t>
  </si>
  <si>
    <t>经济管理学院</t>
  </si>
  <si>
    <t>人文社会发展学院</t>
  </si>
  <si>
    <t>语言文化学院</t>
  </si>
  <si>
    <t>创新实验学院</t>
  </si>
  <si>
    <t>马克思主义学院</t>
  </si>
  <si>
    <t>体育部</t>
  </si>
  <si>
    <t>综合素质教育学院</t>
  </si>
  <si>
    <t>未来农业研究院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</si>
</sst>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y\Desktop\&#25945;&#23398;&#25104;&#26524;&#22870;\&#30740;&#31350;&#29983;&#38498;\2025&#24180;&#26657;&#32423;&#30740;&#31350;&#29983;&#25945;&#23398;&#25104;&#26524;&#22870;&#23398;&#38498;&#30003;&#25253;&#25351;&#2663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B3" t="str">
            <v>农学院</v>
          </cell>
          <cell r="C3">
            <v>2</v>
          </cell>
        </row>
        <row r="4">
          <cell r="B4" t="str">
            <v>植物保护学院</v>
          </cell>
          <cell r="C4">
            <v>3</v>
          </cell>
        </row>
        <row r="5">
          <cell r="B5" t="str">
            <v>园艺学院</v>
          </cell>
          <cell r="C5">
            <v>2</v>
          </cell>
        </row>
        <row r="6">
          <cell r="B6" t="str">
            <v>动物科技学院</v>
          </cell>
          <cell r="C6">
            <v>3</v>
          </cell>
        </row>
        <row r="7">
          <cell r="B7" t="str">
            <v>草业与草原学院</v>
          </cell>
          <cell r="C7">
            <v>2</v>
          </cell>
        </row>
        <row r="8">
          <cell r="B8" t="str">
            <v>动物医学院</v>
          </cell>
          <cell r="C8">
            <v>2</v>
          </cell>
        </row>
        <row r="9">
          <cell r="B9" t="str">
            <v>林学院</v>
          </cell>
          <cell r="C9">
            <v>2</v>
          </cell>
        </row>
        <row r="10">
          <cell r="B10" t="str">
            <v>风景园林艺术学院</v>
          </cell>
          <cell r="C10">
            <v>1</v>
          </cell>
        </row>
        <row r="11">
          <cell r="B11" t="str">
            <v>资源环境学院</v>
          </cell>
          <cell r="C11">
            <v>3</v>
          </cell>
        </row>
        <row r="12">
          <cell r="B12" t="str">
            <v>水土保持科学与工程学院</v>
          </cell>
          <cell r="C12">
            <v>2</v>
          </cell>
        </row>
        <row r="13">
          <cell r="B13" t="str">
            <v>水利与建筑工程学院</v>
          </cell>
          <cell r="C13">
            <v>3</v>
          </cell>
        </row>
        <row r="14">
          <cell r="B14" t="str">
            <v>机械与电子工程学院</v>
          </cell>
          <cell r="C14">
            <v>2</v>
          </cell>
        </row>
        <row r="15">
          <cell r="B15" t="str">
            <v>信息工程学院</v>
          </cell>
          <cell r="C15">
            <v>2</v>
          </cell>
        </row>
        <row r="16">
          <cell r="B16" t="str">
            <v>食品科学与工程学院</v>
          </cell>
          <cell r="C16">
            <v>2</v>
          </cell>
        </row>
        <row r="17">
          <cell r="B17" t="str">
            <v>葡萄酒学院</v>
          </cell>
          <cell r="C17">
            <v>1</v>
          </cell>
        </row>
        <row r="18">
          <cell r="B18" t="str">
            <v>生命科学学院</v>
          </cell>
          <cell r="C18">
            <v>2</v>
          </cell>
        </row>
        <row r="19">
          <cell r="B19" t="str">
            <v>理学院</v>
          </cell>
          <cell r="C19">
            <v>1</v>
          </cell>
        </row>
        <row r="20">
          <cell r="B20" t="str">
            <v>化学与药学院</v>
          </cell>
          <cell r="C20">
            <v>2</v>
          </cell>
        </row>
        <row r="21">
          <cell r="B21" t="str">
            <v>经济管理学院</v>
          </cell>
          <cell r="C21">
            <v>2</v>
          </cell>
        </row>
        <row r="22">
          <cell r="B22" t="str">
            <v>人文社会发展学院</v>
          </cell>
          <cell r="C22">
            <v>2</v>
          </cell>
        </row>
        <row r="23">
          <cell r="B23" t="str">
            <v>语言文化学院</v>
          </cell>
          <cell r="C23">
            <v>1</v>
          </cell>
        </row>
        <row r="24">
          <cell r="B24" t="str">
            <v>创新实验学院</v>
          </cell>
          <cell r="C24">
            <v>0</v>
          </cell>
        </row>
        <row r="25">
          <cell r="B25" t="str">
            <v>马克思主义学院</v>
          </cell>
          <cell r="C25">
            <v>1</v>
          </cell>
        </row>
        <row r="26">
          <cell r="B26" t="str">
            <v>体育部</v>
          </cell>
          <cell r="C26">
            <v>0</v>
          </cell>
        </row>
        <row r="27">
          <cell r="B27" t="str">
            <v>综合素质教育学院</v>
          </cell>
          <cell r="C27">
            <v>1</v>
          </cell>
        </row>
        <row r="28">
          <cell r="B28" t="str">
            <v>未来农业研究院</v>
          </cell>
          <cell r="C2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topLeftCell="A18" workbookViewId="0">
      <selection activeCell="C8" sqref="C8"/>
    </sheetView>
  </sheetViews>
  <sheetFormatPr defaultColWidth="8.89166666666667" defaultRowHeight="17" customHeight="1" outlineLevelCol="3"/>
  <cols>
    <col min="1" max="1" width="10.225" style="4" customWidth="1"/>
    <col min="2" max="2" width="42.8916666666667" customWidth="1"/>
    <col min="3" max="4" width="16.4416666666667" style="4" customWidth="1"/>
  </cols>
  <sheetData>
    <row r="1" ht="25" customHeight="1" spans="1:4">
      <c r="A1" s="5" t="s">
        <v>0</v>
      </c>
      <c r="B1" s="5"/>
      <c r="C1" s="5"/>
      <c r="D1" s="5"/>
    </row>
    <row r="2" s="1" customFormat="1" ht="38" customHeight="1" spans="1:4">
      <c r="A2" s="6" t="s">
        <v>1</v>
      </c>
      <c r="B2" s="7"/>
      <c r="C2" s="7"/>
      <c r="D2" s="7"/>
    </row>
    <row r="3" s="2" customFormat="1" ht="23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3" customFormat="1" ht="23" customHeight="1" spans="1:4">
      <c r="A4" s="9">
        <v>1</v>
      </c>
      <c r="B4" s="10" t="s">
        <v>6</v>
      </c>
      <c r="C4" s="9">
        <v>3</v>
      </c>
      <c r="D4" s="11">
        <f>VLOOKUP(B4,[1]Sheet1!$B$3:$C$28,2,FALSE)</f>
        <v>2</v>
      </c>
    </row>
    <row r="5" s="3" customFormat="1" ht="23" customHeight="1" spans="1:4">
      <c r="A5" s="9">
        <v>2</v>
      </c>
      <c r="B5" s="10" t="s">
        <v>7</v>
      </c>
      <c r="C5" s="9">
        <v>4</v>
      </c>
      <c r="D5" s="11">
        <f>VLOOKUP(B5,[1]Sheet1!$B$3:$C$28,2,FALSE)</f>
        <v>3</v>
      </c>
    </row>
    <row r="6" s="3" customFormat="1" ht="23" customHeight="1" spans="1:4">
      <c r="A6" s="9">
        <v>3</v>
      </c>
      <c r="B6" s="10" t="s">
        <v>8</v>
      </c>
      <c r="C6" s="9">
        <v>4</v>
      </c>
      <c r="D6" s="11">
        <f>VLOOKUP(B6,[1]Sheet1!$B$3:$C$28,2,FALSE)</f>
        <v>2</v>
      </c>
    </row>
    <row r="7" s="3" customFormat="1" ht="23" customHeight="1" spans="1:4">
      <c r="A7" s="9">
        <v>4</v>
      </c>
      <c r="B7" s="10" t="s">
        <v>9</v>
      </c>
      <c r="C7" s="9">
        <v>2</v>
      </c>
      <c r="D7" s="11">
        <f>VLOOKUP(B7,[1]Sheet1!$B$3:$C$28,2,FALSE)</f>
        <v>3</v>
      </c>
    </row>
    <row r="8" s="3" customFormat="1" ht="23" customHeight="1" spans="1:4">
      <c r="A8" s="9">
        <v>5</v>
      </c>
      <c r="B8" s="10" t="s">
        <v>10</v>
      </c>
      <c r="C8" s="9">
        <v>2</v>
      </c>
      <c r="D8" s="11">
        <f>VLOOKUP(B8,[1]Sheet1!$B$3:$C$28,2,FALSE)</f>
        <v>2</v>
      </c>
    </row>
    <row r="9" s="3" customFormat="1" ht="23" customHeight="1" spans="1:4">
      <c r="A9" s="9">
        <v>6</v>
      </c>
      <c r="B9" s="10" t="s">
        <v>11</v>
      </c>
      <c r="C9" s="9">
        <v>2</v>
      </c>
      <c r="D9" s="11">
        <f>VLOOKUP(B9,[1]Sheet1!$B$3:$C$28,2,FALSE)</f>
        <v>2</v>
      </c>
    </row>
    <row r="10" s="3" customFormat="1" ht="23" customHeight="1" spans="1:4">
      <c r="A10" s="9">
        <v>7</v>
      </c>
      <c r="B10" s="10" t="s">
        <v>12</v>
      </c>
      <c r="C10" s="9">
        <v>5</v>
      </c>
      <c r="D10" s="11">
        <f>VLOOKUP(B10,[1]Sheet1!$B$3:$C$28,2,FALSE)</f>
        <v>2</v>
      </c>
    </row>
    <row r="11" s="3" customFormat="1" ht="23" customHeight="1" spans="1:4">
      <c r="A11" s="9">
        <v>8</v>
      </c>
      <c r="B11" s="10" t="s">
        <v>13</v>
      </c>
      <c r="C11" s="9">
        <v>4</v>
      </c>
      <c r="D11" s="11">
        <f>VLOOKUP(B11,[1]Sheet1!$B$3:$C$28,2,FALSE)</f>
        <v>1</v>
      </c>
    </row>
    <row r="12" s="3" customFormat="1" ht="23" customHeight="1" spans="1:4">
      <c r="A12" s="9">
        <v>9</v>
      </c>
      <c r="B12" s="10" t="s">
        <v>14</v>
      </c>
      <c r="C12" s="9">
        <v>4</v>
      </c>
      <c r="D12" s="11">
        <f>VLOOKUP(B12,[1]Sheet1!$B$3:$C$28,2,FALSE)</f>
        <v>3</v>
      </c>
    </row>
    <row r="13" s="3" customFormat="1" ht="23" customHeight="1" spans="1:4">
      <c r="A13" s="9">
        <v>10</v>
      </c>
      <c r="B13" s="10" t="s">
        <v>15</v>
      </c>
      <c r="C13" s="9">
        <v>2</v>
      </c>
      <c r="D13" s="11">
        <f>VLOOKUP(B13,[1]Sheet1!$B$3:$C$28,2,FALSE)</f>
        <v>2</v>
      </c>
    </row>
    <row r="14" s="3" customFormat="1" ht="23" customHeight="1" spans="1:4">
      <c r="A14" s="9">
        <v>11</v>
      </c>
      <c r="B14" s="10" t="s">
        <v>16</v>
      </c>
      <c r="C14" s="9">
        <v>5</v>
      </c>
      <c r="D14" s="11">
        <f>VLOOKUP(B14,[1]Sheet1!$B$3:$C$28,2,FALSE)</f>
        <v>3</v>
      </c>
    </row>
    <row r="15" s="3" customFormat="1" ht="23" customHeight="1" spans="1:4">
      <c r="A15" s="9">
        <v>12</v>
      </c>
      <c r="B15" s="10" t="s">
        <v>17</v>
      </c>
      <c r="C15" s="9">
        <v>5</v>
      </c>
      <c r="D15" s="11">
        <f>VLOOKUP(B15,[1]Sheet1!$B$3:$C$28,2,FALSE)</f>
        <v>2</v>
      </c>
    </row>
    <row r="16" s="3" customFormat="1" ht="23" customHeight="1" spans="1:4">
      <c r="A16" s="9">
        <v>13</v>
      </c>
      <c r="B16" s="10" t="s">
        <v>18</v>
      </c>
      <c r="C16" s="9">
        <v>4</v>
      </c>
      <c r="D16" s="11">
        <f>VLOOKUP(B16,[1]Sheet1!$B$3:$C$28,2,FALSE)</f>
        <v>2</v>
      </c>
    </row>
    <row r="17" s="3" customFormat="1" ht="23" customHeight="1" spans="1:4">
      <c r="A17" s="9">
        <v>14</v>
      </c>
      <c r="B17" s="10" t="s">
        <v>19</v>
      </c>
      <c r="C17" s="9">
        <v>3</v>
      </c>
      <c r="D17" s="11">
        <f>VLOOKUP(B17,[1]Sheet1!$B$3:$C$28,2,FALSE)</f>
        <v>2</v>
      </c>
    </row>
    <row r="18" s="3" customFormat="1" ht="23" customHeight="1" spans="1:4">
      <c r="A18" s="9">
        <v>15</v>
      </c>
      <c r="B18" s="10" t="s">
        <v>20</v>
      </c>
      <c r="C18" s="9">
        <v>2</v>
      </c>
      <c r="D18" s="11">
        <f>VLOOKUP(B18,[1]Sheet1!$B$3:$C$28,2,FALSE)</f>
        <v>1</v>
      </c>
    </row>
    <row r="19" s="3" customFormat="1" ht="23" customHeight="1" spans="1:4">
      <c r="A19" s="9">
        <v>16</v>
      </c>
      <c r="B19" s="10" t="s">
        <v>21</v>
      </c>
      <c r="C19" s="9">
        <v>4</v>
      </c>
      <c r="D19" s="11">
        <f>VLOOKUP(B19,[1]Sheet1!$B$3:$C$28,2,FALSE)</f>
        <v>2</v>
      </c>
    </row>
    <row r="20" s="3" customFormat="1" ht="23" customHeight="1" spans="1:4">
      <c r="A20" s="9">
        <v>17</v>
      </c>
      <c r="B20" s="10" t="s">
        <v>22</v>
      </c>
      <c r="C20" s="9">
        <v>4</v>
      </c>
      <c r="D20" s="11">
        <f>VLOOKUP(B20,[1]Sheet1!$B$3:$C$28,2,FALSE)</f>
        <v>1</v>
      </c>
    </row>
    <row r="21" s="3" customFormat="1" ht="23" customHeight="1" spans="1:4">
      <c r="A21" s="9">
        <v>18</v>
      </c>
      <c r="B21" s="10" t="s">
        <v>23</v>
      </c>
      <c r="C21" s="9">
        <v>3</v>
      </c>
      <c r="D21" s="11">
        <f>VLOOKUP(B21,[1]Sheet1!$B$3:$C$28,2,FALSE)</f>
        <v>2</v>
      </c>
    </row>
    <row r="22" s="3" customFormat="1" ht="23" customHeight="1" spans="1:4">
      <c r="A22" s="9">
        <v>19</v>
      </c>
      <c r="B22" s="10" t="s">
        <v>24</v>
      </c>
      <c r="C22" s="9">
        <v>5</v>
      </c>
      <c r="D22" s="11">
        <f>VLOOKUP(B22,[1]Sheet1!$B$3:$C$28,2,FALSE)</f>
        <v>2</v>
      </c>
    </row>
    <row r="23" s="3" customFormat="1" ht="23" customHeight="1" spans="1:4">
      <c r="A23" s="9">
        <v>20</v>
      </c>
      <c r="B23" s="10" t="s">
        <v>25</v>
      </c>
      <c r="C23" s="9">
        <v>3</v>
      </c>
      <c r="D23" s="11">
        <f>VLOOKUP(B23,[1]Sheet1!$B$3:$C$28,2,FALSE)</f>
        <v>2</v>
      </c>
    </row>
    <row r="24" s="3" customFormat="1" ht="23" customHeight="1" spans="1:4">
      <c r="A24" s="9">
        <v>21</v>
      </c>
      <c r="B24" s="10" t="s">
        <v>26</v>
      </c>
      <c r="C24" s="9">
        <v>4</v>
      </c>
      <c r="D24" s="11">
        <f>VLOOKUP(B24,[1]Sheet1!$B$3:$C$28,2,FALSE)</f>
        <v>1</v>
      </c>
    </row>
    <row r="25" s="3" customFormat="1" ht="23" customHeight="1" spans="1:4">
      <c r="A25" s="9">
        <v>22</v>
      </c>
      <c r="B25" s="10" t="s">
        <v>27</v>
      </c>
      <c r="C25" s="9">
        <v>1</v>
      </c>
      <c r="D25" s="11">
        <f>VLOOKUP(B25,[1]Sheet1!$B$3:$C$28,2,FALSE)</f>
        <v>0</v>
      </c>
    </row>
    <row r="26" s="3" customFormat="1" ht="23" customHeight="1" spans="1:4">
      <c r="A26" s="9">
        <v>23</v>
      </c>
      <c r="B26" s="10" t="s">
        <v>28</v>
      </c>
      <c r="C26" s="9">
        <v>3</v>
      </c>
      <c r="D26" s="11">
        <f>VLOOKUP(B26,[1]Sheet1!$B$3:$C$28,2,FALSE)</f>
        <v>1</v>
      </c>
    </row>
    <row r="27" s="3" customFormat="1" ht="23" customHeight="1" spans="1:4">
      <c r="A27" s="9">
        <v>24</v>
      </c>
      <c r="B27" s="10" t="s">
        <v>29</v>
      </c>
      <c r="C27" s="9">
        <v>2</v>
      </c>
      <c r="D27" s="11">
        <f>VLOOKUP(B27,[1]Sheet1!$B$3:$C$28,2,FALSE)</f>
        <v>0</v>
      </c>
    </row>
    <row r="28" s="3" customFormat="1" ht="23" customHeight="1" spans="1:4">
      <c r="A28" s="9">
        <v>25</v>
      </c>
      <c r="B28" s="10" t="s">
        <v>30</v>
      </c>
      <c r="C28" s="11">
        <v>2</v>
      </c>
      <c r="D28" s="11">
        <f>VLOOKUP(B28,[1]Sheet1!$B$3:$C$28,2,FALSE)</f>
        <v>1</v>
      </c>
    </row>
    <row r="29" s="3" customFormat="1" ht="23" customHeight="1" spans="1:4">
      <c r="A29" s="11">
        <v>26</v>
      </c>
      <c r="B29" s="12" t="s">
        <v>31</v>
      </c>
      <c r="C29" s="11"/>
      <c r="D29" s="11">
        <f>VLOOKUP(B29,[1]Sheet1!$B$3:$C$28,2,FALSE)</f>
        <v>1</v>
      </c>
    </row>
  </sheetData>
  <mergeCells count="2">
    <mergeCell ref="A1:D1"/>
    <mergeCell ref="A2:D2"/>
  </mergeCells>
  <printOptions horizontalCentered="1"/>
  <pageMargins left="0.751388888888889" right="0.751388888888889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   </cp:lastModifiedBy>
  <dcterms:created xsi:type="dcterms:W3CDTF">2025-07-21T03:25:00Z</dcterms:created>
  <dcterms:modified xsi:type="dcterms:W3CDTF">2025-07-23T01:43:17Z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694D563B602C4FD6BC14FB7F0EE4546B_11</vt:lpwstr>
  </property>
  <property fmtid="{D5CDD505-2E9C-101B-9397-08002B2CF9AE}" pid="3" name="KSOProductBuildVer">
    <vt:lpwstr>2052-12.1.0.21915</vt:lpwstr>
  </property>
</Properties>
</file>