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教育领域扩大投资项目" sheetId="1" r:id="rId1"/>
    <sheet name="2022年改善基本办学条件项目" sheetId="3" r:id="rId2"/>
  </sheets>
  <definedNames>
    <definedName name="_xlnm._FilterDatabase" localSheetId="0" hidden="1">教育领域扩大投资项目!$A$2:$H$30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<sst xmlns="http://schemas.openxmlformats.org/spreadsheetml/2006/main" count="95" uniqueCount="84">
  <si>
    <t>教育领域扩大投资项目明细表</t>
  </si>
  <si>
    <t>序号</t>
  </si>
  <si>
    <t>项目</t>
  </si>
  <si>
    <t>执行单位</t>
  </si>
  <si>
    <t>申请金额（万元）</t>
  </si>
  <si>
    <t>拟采购设备（台套）</t>
  </si>
  <si>
    <t>合同金额（元）</t>
  </si>
  <si>
    <t>系统合同金额（元）</t>
  </si>
  <si>
    <t>系统关联设备金额</t>
  </si>
  <si>
    <t>农学院本科教学仪器设备购置项目</t>
  </si>
  <si>
    <t>农学院</t>
  </si>
  <si>
    <t>植物保护学院本科教学仪器设备购置项目</t>
  </si>
  <si>
    <t>植物保护学院</t>
  </si>
  <si>
    <t>园艺学院本科教学仪器设备购置项目</t>
  </si>
  <si>
    <t>园艺学院</t>
  </si>
  <si>
    <t>动物科技学院本科教学仪器设备购置项目</t>
  </si>
  <si>
    <t>动物科技学院</t>
  </si>
  <si>
    <t>动物医学院本科教学仪器设备购置项目</t>
  </si>
  <si>
    <t>动物医学院</t>
  </si>
  <si>
    <t>草业与草原学院本科教学仪器设备购置项目</t>
  </si>
  <si>
    <t>草业与草原学院</t>
  </si>
  <si>
    <t>林学院“一流专业建设”本科教学仪器设备购置项目</t>
  </si>
  <si>
    <t>林学院</t>
  </si>
  <si>
    <t>林学院“智慧类新增专业建设”本科实验仪器更新与升级项目</t>
  </si>
  <si>
    <t>风景园林艺术学院本科教学仪器设备购置项目</t>
  </si>
  <si>
    <t>风景园林艺术学院</t>
  </si>
  <si>
    <t>资源环境学院本科教学仪器设备购置项目</t>
  </si>
  <si>
    <t>资源环境学院</t>
  </si>
  <si>
    <t>水土保持学院</t>
  </si>
  <si>
    <t>水利与建筑工程学院本科教学仪器设备购置项目</t>
  </si>
  <si>
    <t>水利与建筑工程学院</t>
  </si>
  <si>
    <t>机械与电子工程学院本科教学仪器设备购置项目</t>
  </si>
  <si>
    <t>机械与电子工程学院</t>
  </si>
  <si>
    <t>信息工程学院本科教学仪器设备购置项目</t>
  </si>
  <si>
    <t>信息工程学院</t>
  </si>
  <si>
    <t>食品科学与工程学院本科教学仪器设备购置项目</t>
  </si>
  <si>
    <t>食品科学与工程学院</t>
  </si>
  <si>
    <t>葡萄酒学院本科教学仪器设备购置项目</t>
  </si>
  <si>
    <t>葡萄酒学院</t>
  </si>
  <si>
    <t>生命科学学院本科教学仪器设备购置项目</t>
  </si>
  <si>
    <t>生命科学学院</t>
  </si>
  <si>
    <t>理学院本科教学仪器设备购置项目</t>
  </si>
  <si>
    <t>理学院</t>
  </si>
  <si>
    <t>化学与药学院本科教学仪器设备购置项目</t>
  </si>
  <si>
    <t>化学与药学院</t>
  </si>
  <si>
    <t>经济管理学院本科教学仪器设备购置项目</t>
  </si>
  <si>
    <t>经济管理学院</t>
  </si>
  <si>
    <t>人文社会发展学院本科教学仪器设备购置项目</t>
  </si>
  <si>
    <t>人文社会发展学院</t>
  </si>
  <si>
    <t>马克思主义学院本科教学仪器设备购置项目</t>
  </si>
  <si>
    <t>马克思主义学院</t>
  </si>
  <si>
    <t>语言文化学院本科教学仪器设备购置项目</t>
  </si>
  <si>
    <t>语言文化学院</t>
  </si>
  <si>
    <t>体育部本科教学仪器设备购置项目</t>
  </si>
  <si>
    <t>体育部</t>
  </si>
  <si>
    <t>场站本科教学仪器设备购置项目</t>
  </si>
  <si>
    <t>场站</t>
  </si>
  <si>
    <t>综合素质教育学院本科教学仪器设备购置项目</t>
  </si>
  <si>
    <t>综合素质教育学院</t>
  </si>
  <si>
    <t>合计</t>
  </si>
  <si>
    <t>注：与合同金额不一致的已用红色字体标注</t>
  </si>
  <si>
    <t>2022年改善基本办学条件项目明细表</t>
  </si>
  <si>
    <t>采购设备（台套）</t>
  </si>
  <si>
    <t>智慧牧业科学与工程教学实验条件建设</t>
  </si>
  <si>
    <t>动科学院</t>
  </si>
  <si>
    <t>茶学新专业实验仪器补充计划</t>
  </si>
  <si>
    <t>动物医学国家级一流本科实验教学条件建设</t>
  </si>
  <si>
    <t>动医学院</t>
  </si>
  <si>
    <t>生物学卓越实验教学创新平台建设（一）</t>
  </si>
  <si>
    <t>生命学院</t>
  </si>
  <si>
    <t>食品分子营养实验室建设项目</t>
  </si>
  <si>
    <t>食品学院</t>
  </si>
  <si>
    <t>化学实验教学示范中心仪器设备升级改造</t>
  </si>
  <si>
    <t>化药学院</t>
  </si>
  <si>
    <t>中外合作办学环境科学专业实验条件建设</t>
  </si>
  <si>
    <t>资环学院</t>
  </si>
  <si>
    <t>信息类专业教学急需设备更新与补充</t>
  </si>
  <si>
    <t>信息学院</t>
  </si>
  <si>
    <t>机电学院本科教学实验设备更新</t>
  </si>
  <si>
    <t>机电学院</t>
  </si>
  <si>
    <t>经济管理实验教学中心仪器设备升级改造（二期）</t>
  </si>
  <si>
    <t>经管学院</t>
  </si>
  <si>
    <t>智慧数字农业实验室</t>
  </si>
  <si>
    <t>注：与系统合同金额不一致的已用红色字体标注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</si>
</sst>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177" fontId="0" fillId="0" borderId="0" xfId="0" applyNumberFormat="1" applyFont="1" applyAlignment="1"/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77" fontId="0" fillId="0" borderId="8" xfId="0" applyNumberFormat="1" applyFont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0"/>
  <sheetViews>
    <sheetView tabSelected="1" workbookViewId="0">
      <selection activeCell="A1" sqref="$A1:$XFD1048576"/>
    </sheetView>
  </sheetViews>
  <sheetFormatPr defaultColWidth="16" defaultRowHeight="38" customHeight="1" outlineLevelCol="7"/>
  <cols>
    <col min="1" max="1" width="6.5" style="3" customWidth="1"/>
    <col min="2" max="2" width="39.25" style="3" customWidth="1"/>
    <col min="3" max="3" width="17.5" style="4" customWidth="1"/>
    <col min="4" max="4" width="15.625" style="3" customWidth="1"/>
    <col min="5" max="5" width="10" style="3" customWidth="1"/>
    <col min="6" max="6" width="13.75" style="5" customWidth="1"/>
    <col min="7" max="8" width="12.625" customWidth="1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</row>
    <row r="3" ht="32" customHeight="1" spans="1:8">
      <c r="A3" s="10">
        <v>1</v>
      </c>
      <c r="B3" s="7" t="s">
        <v>9</v>
      </c>
      <c r="C3" s="7" t="s">
        <v>10</v>
      </c>
      <c r="D3" s="10">
        <v>586.38</v>
      </c>
      <c r="E3" s="10">
        <v>226</v>
      </c>
      <c r="F3" s="8">
        <v>5696000</v>
      </c>
      <c r="G3" s="14">
        <v>5696000</v>
      </c>
      <c r="H3" s="12">
        <v>5634000</v>
      </c>
    </row>
    <row r="4" ht="32" customHeight="1" spans="1:8">
      <c r="A4" s="10">
        <v>2</v>
      </c>
      <c r="B4" s="7" t="s">
        <v>11</v>
      </c>
      <c r="C4" s="7" t="s">
        <v>12</v>
      </c>
      <c r="D4" s="10">
        <v>599.99</v>
      </c>
      <c r="E4" s="10">
        <v>276</v>
      </c>
      <c r="F4" s="8">
        <v>5853000</v>
      </c>
      <c r="G4" s="14">
        <v>5853000</v>
      </c>
      <c r="H4" s="12">
        <v>6673452</v>
      </c>
    </row>
    <row r="5" ht="32" customHeight="1" spans="1:8">
      <c r="A5" s="10">
        <v>3</v>
      </c>
      <c r="B5" s="7" t="s">
        <v>13</v>
      </c>
      <c r="C5" s="7" t="s">
        <v>14</v>
      </c>
      <c r="D5" s="10">
        <v>649.82</v>
      </c>
      <c r="E5" s="10">
        <v>362</v>
      </c>
      <c r="F5" s="8">
        <v>6436600</v>
      </c>
      <c r="G5" s="14">
        <v>6436600</v>
      </c>
      <c r="H5" s="12">
        <v>6427200</v>
      </c>
    </row>
    <row r="6" ht="32" customHeight="1" spans="1:8">
      <c r="A6" s="10">
        <v>4</v>
      </c>
      <c r="B6" s="7" t="s">
        <v>15</v>
      </c>
      <c r="C6" s="7" t="s">
        <v>16</v>
      </c>
      <c r="D6" s="10">
        <v>793.9</v>
      </c>
      <c r="E6" s="10">
        <v>244</v>
      </c>
      <c r="F6" s="13">
        <v>7399178</v>
      </c>
      <c r="G6" s="12">
        <v>7399000</v>
      </c>
      <c r="H6" s="12">
        <v>7381528</v>
      </c>
    </row>
    <row r="7" ht="32" customHeight="1" spans="1:8">
      <c r="A7" s="10">
        <v>5</v>
      </c>
      <c r="B7" s="7" t="s">
        <v>17</v>
      </c>
      <c r="C7" s="7" t="s">
        <v>18</v>
      </c>
      <c r="D7" s="10">
        <v>649.56</v>
      </c>
      <c r="E7" s="10">
        <v>376</v>
      </c>
      <c r="F7" s="13">
        <v>6355135</v>
      </c>
      <c r="G7" s="12">
        <v>6235800</v>
      </c>
      <c r="H7" s="12">
        <v>6265795</v>
      </c>
    </row>
    <row r="8" ht="32" customHeight="1" spans="1:8">
      <c r="A8" s="10">
        <v>6</v>
      </c>
      <c r="B8" s="7" t="s">
        <v>19</v>
      </c>
      <c r="C8" s="7" t="s">
        <v>20</v>
      </c>
      <c r="D8" s="10">
        <v>425.35</v>
      </c>
      <c r="E8" s="10">
        <v>56</v>
      </c>
      <c r="F8" s="8">
        <v>3783140</v>
      </c>
      <c r="G8" s="14">
        <v>3783140</v>
      </c>
      <c r="H8" s="14">
        <v>3783140</v>
      </c>
    </row>
    <row r="9" ht="32" customHeight="1" spans="1:8">
      <c r="A9" s="10">
        <v>7</v>
      </c>
      <c r="B9" s="7" t="s">
        <v>21</v>
      </c>
      <c r="C9" s="7" t="s">
        <v>22</v>
      </c>
      <c r="D9" s="10">
        <v>333.14</v>
      </c>
      <c r="E9" s="10">
        <v>279</v>
      </c>
      <c r="F9" s="22">
        <v>8308368</v>
      </c>
      <c r="G9" s="23">
        <v>8308368</v>
      </c>
      <c r="H9" s="12">
        <v>8263568</v>
      </c>
    </row>
    <row r="10" ht="32" customHeight="1" spans="1:8">
      <c r="A10" s="10">
        <v>8</v>
      </c>
      <c r="B10" s="7" t="s">
        <v>23</v>
      </c>
      <c r="C10" s="7" t="s">
        <v>22</v>
      </c>
      <c r="D10" s="10">
        <v>660.08</v>
      </c>
      <c r="E10" s="10">
        <v>131</v>
      </c>
      <c r="F10" s="24"/>
      <c r="G10" s="23"/>
      <c r="H10" s="14"/>
    </row>
    <row r="11" ht="32" customHeight="1" spans="1:8">
      <c r="A11" s="10">
        <v>9</v>
      </c>
      <c r="B11" s="7" t="s">
        <v>24</v>
      </c>
      <c r="C11" s="7" t="s">
        <v>25</v>
      </c>
      <c r="D11" s="10">
        <v>644.18</v>
      </c>
      <c r="E11" s="10">
        <v>320</v>
      </c>
      <c r="F11" s="8">
        <v>6179500</v>
      </c>
      <c r="G11" s="14">
        <v>6179500</v>
      </c>
      <c r="H11" s="14">
        <v>6179500</v>
      </c>
    </row>
    <row r="12" ht="22" customHeight="1" spans="1:8">
      <c r="A12" s="25">
        <v>10</v>
      </c>
      <c r="B12" s="26" t="s">
        <v>26</v>
      </c>
      <c r="C12" s="7" t="s">
        <v>27</v>
      </c>
      <c r="D12" s="25">
        <v>701.78</v>
      </c>
      <c r="E12" s="25">
        <v>274</v>
      </c>
      <c r="F12" s="22">
        <v>6113568</v>
      </c>
      <c r="G12" s="12">
        <v>4907188</v>
      </c>
      <c r="H12" s="12">
        <v>4679388</v>
      </c>
    </row>
    <row r="13" ht="22" customHeight="1" spans="1:8">
      <c r="A13" s="27"/>
      <c r="B13" s="28"/>
      <c r="C13" s="7" t="s">
        <v>28</v>
      </c>
      <c r="D13" s="27"/>
      <c r="E13" s="27"/>
      <c r="F13" s="24"/>
      <c r="G13" s="12">
        <v>1206300</v>
      </c>
      <c r="H13" s="14">
        <v>0</v>
      </c>
    </row>
    <row r="14" ht="32" customHeight="1" spans="1:8">
      <c r="A14" s="10">
        <v>11</v>
      </c>
      <c r="B14" s="7" t="s">
        <v>29</v>
      </c>
      <c r="C14" s="7" t="s">
        <v>30</v>
      </c>
      <c r="D14" s="10">
        <v>1802.51</v>
      </c>
      <c r="E14" s="10">
        <v>1018</v>
      </c>
      <c r="F14" s="8">
        <v>16947660</v>
      </c>
      <c r="G14" s="14">
        <v>16947660</v>
      </c>
      <c r="H14" s="12">
        <v>0</v>
      </c>
    </row>
    <row r="15" ht="32" customHeight="1" spans="1:8">
      <c r="A15" s="10">
        <v>12</v>
      </c>
      <c r="B15" s="7" t="s">
        <v>31</v>
      </c>
      <c r="C15" s="29" t="s">
        <v>32</v>
      </c>
      <c r="D15" s="10">
        <v>1473.13</v>
      </c>
      <c r="E15" s="10">
        <v>561</v>
      </c>
      <c r="F15" s="8">
        <v>11245293</v>
      </c>
      <c r="G15" s="14">
        <v>11245293</v>
      </c>
      <c r="H15" s="12">
        <v>11193423</v>
      </c>
    </row>
    <row r="16" ht="32" customHeight="1" spans="1:8">
      <c r="A16" s="10">
        <v>13</v>
      </c>
      <c r="B16" s="7" t="s">
        <v>33</v>
      </c>
      <c r="C16" s="29" t="s">
        <v>34</v>
      </c>
      <c r="D16" s="10">
        <v>1700.25</v>
      </c>
      <c r="E16" s="10">
        <v>758</v>
      </c>
      <c r="F16" s="8">
        <v>12385100</v>
      </c>
      <c r="G16" s="14">
        <v>12385100</v>
      </c>
      <c r="H16" s="14">
        <v>12385100</v>
      </c>
    </row>
    <row r="17" ht="32" customHeight="1" spans="1:8">
      <c r="A17" s="10">
        <v>14</v>
      </c>
      <c r="B17" s="7" t="s">
        <v>35</v>
      </c>
      <c r="C17" s="29" t="s">
        <v>36</v>
      </c>
      <c r="D17" s="10">
        <v>800</v>
      </c>
      <c r="E17" s="10">
        <v>127</v>
      </c>
      <c r="F17" s="8">
        <v>7932100</v>
      </c>
      <c r="G17" s="14">
        <v>7932100</v>
      </c>
      <c r="H17" s="14">
        <v>7932100</v>
      </c>
    </row>
    <row r="18" ht="32" customHeight="1" spans="1:8">
      <c r="A18" s="10">
        <v>15</v>
      </c>
      <c r="B18" s="7" t="s">
        <v>37</v>
      </c>
      <c r="C18" s="29" t="s">
        <v>38</v>
      </c>
      <c r="D18" s="10">
        <v>499.65</v>
      </c>
      <c r="E18" s="10">
        <v>273</v>
      </c>
      <c r="F18" s="8">
        <v>4953737</v>
      </c>
      <c r="G18" s="14">
        <v>4953737</v>
      </c>
      <c r="H18" s="12">
        <v>4927467</v>
      </c>
    </row>
    <row r="19" ht="32" customHeight="1" spans="1:8">
      <c r="A19" s="10">
        <v>16</v>
      </c>
      <c r="B19" s="7" t="s">
        <v>39</v>
      </c>
      <c r="C19" s="29" t="s">
        <v>40</v>
      </c>
      <c r="D19" s="10">
        <v>988.24</v>
      </c>
      <c r="E19" s="10">
        <v>503</v>
      </c>
      <c r="F19" s="8">
        <v>9689850</v>
      </c>
      <c r="G19" s="14">
        <v>9689850</v>
      </c>
      <c r="H19" s="12">
        <v>9597850</v>
      </c>
    </row>
    <row r="20" ht="32" customHeight="1" spans="1:8">
      <c r="A20" s="10">
        <v>17</v>
      </c>
      <c r="B20" s="7" t="s">
        <v>41</v>
      </c>
      <c r="C20" s="29" t="s">
        <v>42</v>
      </c>
      <c r="D20" s="10">
        <v>527.89</v>
      </c>
      <c r="E20" s="10">
        <v>438</v>
      </c>
      <c r="F20" s="8">
        <v>5200410</v>
      </c>
      <c r="G20" s="14">
        <v>5200410</v>
      </c>
      <c r="H20" s="14">
        <v>5200410</v>
      </c>
    </row>
    <row r="21" ht="32" customHeight="1" spans="1:8">
      <c r="A21" s="10">
        <v>18</v>
      </c>
      <c r="B21" s="7" t="s">
        <v>43</v>
      </c>
      <c r="C21" s="29" t="s">
        <v>44</v>
      </c>
      <c r="D21" s="10">
        <v>599.9</v>
      </c>
      <c r="E21" s="10">
        <v>818</v>
      </c>
      <c r="F21" s="8">
        <v>4867300</v>
      </c>
      <c r="G21" s="14">
        <v>4867300</v>
      </c>
      <c r="H21" s="12">
        <v>4766900</v>
      </c>
    </row>
    <row r="22" ht="32" customHeight="1" spans="1:8">
      <c r="A22" s="10">
        <v>19</v>
      </c>
      <c r="B22" s="7" t="s">
        <v>45</v>
      </c>
      <c r="C22" s="29" t="s">
        <v>46</v>
      </c>
      <c r="D22" s="10">
        <v>499.8</v>
      </c>
      <c r="E22" s="10">
        <v>587</v>
      </c>
      <c r="F22" s="8">
        <v>4298400</v>
      </c>
      <c r="G22" s="14">
        <v>4298400</v>
      </c>
      <c r="H22" s="14">
        <v>4298400</v>
      </c>
    </row>
    <row r="23" ht="32" customHeight="1" spans="1:8">
      <c r="A23" s="10">
        <v>20</v>
      </c>
      <c r="B23" s="7" t="s">
        <v>47</v>
      </c>
      <c r="C23" s="29" t="s">
        <v>48</v>
      </c>
      <c r="D23" s="10">
        <v>410.7</v>
      </c>
      <c r="E23" s="10">
        <v>52</v>
      </c>
      <c r="F23" s="8">
        <v>4089000</v>
      </c>
      <c r="G23" s="14">
        <v>4089000</v>
      </c>
      <c r="H23" s="14">
        <v>4089000</v>
      </c>
    </row>
    <row r="24" ht="32" customHeight="1" spans="1:8">
      <c r="A24" s="10">
        <v>21</v>
      </c>
      <c r="B24" s="7" t="s">
        <v>49</v>
      </c>
      <c r="C24" s="29" t="s">
        <v>50</v>
      </c>
      <c r="D24" s="10">
        <v>105</v>
      </c>
      <c r="E24" s="10">
        <v>2</v>
      </c>
      <c r="F24" s="8">
        <v>1015000</v>
      </c>
      <c r="G24" s="14">
        <v>1015000</v>
      </c>
      <c r="H24" s="14">
        <v>1015000</v>
      </c>
    </row>
    <row r="25" ht="32" customHeight="1" spans="1:8">
      <c r="A25" s="10">
        <v>22</v>
      </c>
      <c r="B25" s="7" t="s">
        <v>51</v>
      </c>
      <c r="C25" s="29" t="s">
        <v>52</v>
      </c>
      <c r="D25" s="10">
        <v>321.46</v>
      </c>
      <c r="E25" s="10">
        <v>252</v>
      </c>
      <c r="F25" s="8">
        <v>3036655</v>
      </c>
      <c r="G25" s="14">
        <v>3036655</v>
      </c>
      <c r="H25" s="12">
        <v>2893655</v>
      </c>
    </row>
    <row r="26" ht="32" customHeight="1" spans="1:8">
      <c r="A26" s="10">
        <v>23</v>
      </c>
      <c r="B26" s="7" t="s">
        <v>53</v>
      </c>
      <c r="C26" s="7" t="s">
        <v>54</v>
      </c>
      <c r="D26" s="10">
        <v>268.21</v>
      </c>
      <c r="E26" s="10">
        <v>323</v>
      </c>
      <c r="F26" s="8">
        <v>2531354</v>
      </c>
      <c r="G26" s="14">
        <v>2531354</v>
      </c>
      <c r="H26" s="12">
        <v>2527529</v>
      </c>
    </row>
    <row r="27" ht="32" customHeight="1" spans="1:8">
      <c r="A27" s="10">
        <v>24</v>
      </c>
      <c r="B27" s="7" t="s">
        <v>55</v>
      </c>
      <c r="C27" s="7" t="s">
        <v>56</v>
      </c>
      <c r="D27" s="10">
        <v>197.12</v>
      </c>
      <c r="E27" s="10">
        <v>24</v>
      </c>
      <c r="F27" s="8">
        <v>1968100</v>
      </c>
      <c r="G27" s="14">
        <v>1968100</v>
      </c>
      <c r="H27" s="12">
        <v>0</v>
      </c>
    </row>
    <row r="28" ht="32" customHeight="1" spans="1:8">
      <c r="A28" s="10">
        <v>25</v>
      </c>
      <c r="B28" s="7" t="s">
        <v>57</v>
      </c>
      <c r="C28" s="7" t="s">
        <v>58</v>
      </c>
      <c r="D28" s="10">
        <v>186.1</v>
      </c>
      <c r="E28" s="10">
        <v>77</v>
      </c>
      <c r="F28" s="8">
        <v>1228500</v>
      </c>
      <c r="G28" s="14">
        <v>1228500</v>
      </c>
      <c r="H28" s="14">
        <v>1228500</v>
      </c>
    </row>
    <row r="29" s="2" customFormat="1" ht="27" customHeight="1" spans="1:8">
      <c r="A29" s="18" t="s">
        <v>59</v>
      </c>
      <c r="B29" s="18"/>
      <c r="C29" s="18"/>
      <c r="D29" s="18">
        <f>SUM(D3:D28)</f>
        <v>16424.14</v>
      </c>
      <c r="E29" s="18">
        <f>SUM(E3:E28)</f>
        <v>8357</v>
      </c>
      <c r="F29" s="19">
        <f>SUM(F3:F28)</f>
        <v>147512948</v>
      </c>
      <c r="G29" s="20"/>
      <c r="H29" s="20"/>
    </row>
    <row r="30" customHeight="1" spans="1:8">
      <c r="B30" s="21" t="s">
        <v>60</v>
      </c>
    </row>
  </sheetData>
  <autoFilter xmlns:etc="http://www.wps.cn/officeDocument/2017/etCustomData" ref="A2:H30" etc:filterBottomFollowUsedRange="0">
    <extLst/>
  </autoFilter>
  <sortState ref="A2:S26">
    <sortCondition ref="A2:A26"/>
  </sortState>
  <mergeCells count="10">
    <mergeCell ref="A1:H1"/>
    <mergeCell ref="A29:C29"/>
    <mergeCell ref="A12:A13"/>
    <mergeCell ref="B12:B13"/>
    <mergeCell ref="D12:D13"/>
    <mergeCell ref="E12:E13"/>
    <mergeCell ref="F9:F10"/>
    <mergeCell ref="F12:F13"/>
    <mergeCell ref="G9:G10"/>
    <mergeCell ref="H9:H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2" workbookViewId="0">
      <selection activeCell="A1" sqref="$A1:$XFD1048576"/>
    </sheetView>
  </sheetViews>
  <sheetFormatPr defaultColWidth="16" defaultRowHeight="38" customHeight="1" outlineLevelCol="7"/>
  <cols>
    <col min="1" max="1" width="6.5" style="3" customWidth="1"/>
    <col min="2" max="2" width="39.25" style="3" customWidth="1"/>
    <col min="3" max="3" width="17.5" style="4" customWidth="1"/>
    <col min="4" max="4" width="15.625" style="3" customWidth="1"/>
    <col min="5" max="5" width="10" style="3" customWidth="1"/>
    <col min="6" max="6" width="13.75" style="5" customWidth="1"/>
    <col min="7" max="8" width="12.625" customWidth="1"/>
  </cols>
  <sheetData>
    <row r="1" customHeight="1" spans="1:8">
      <c r="A1" s="6" t="s">
        <v>61</v>
      </c>
      <c r="B1" s="6"/>
      <c r="C1" s="6"/>
      <c r="D1" s="6"/>
      <c r="E1" s="6"/>
      <c r="F1" s="6"/>
      <c r="G1" s="6"/>
      <c r="H1" s="6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62</v>
      </c>
      <c r="F2" s="8" t="s">
        <v>6</v>
      </c>
      <c r="G2" s="9" t="s">
        <v>7</v>
      </c>
      <c r="H2" s="9" t="s">
        <v>8</v>
      </c>
    </row>
    <row r="3" ht="32" customHeight="1" spans="1:8">
      <c r="A3" s="10">
        <v>1</v>
      </c>
      <c r="B3" s="7" t="s">
        <v>63</v>
      </c>
      <c r="C3" s="7" t="s">
        <v>64</v>
      </c>
      <c r="D3" s="10">
        <v>150</v>
      </c>
      <c r="E3" s="10">
        <v>49</v>
      </c>
      <c r="F3" s="8"/>
      <c r="G3" s="11">
        <v>148.12</v>
      </c>
      <c r="H3" s="11">
        <v>1481200</v>
      </c>
    </row>
    <row r="4" ht="32" customHeight="1" spans="1:8">
      <c r="A4" s="10">
        <v>2</v>
      </c>
      <c r="B4" s="7" t="s">
        <v>65</v>
      </c>
      <c r="C4" s="7" t="s">
        <v>14</v>
      </c>
      <c r="D4" s="10">
        <v>150</v>
      </c>
      <c r="E4" s="10">
        <v>139</v>
      </c>
      <c r="F4" s="8"/>
      <c r="G4" s="11">
        <v>149.12</v>
      </c>
      <c r="H4" s="12">
        <v>1484900</v>
      </c>
    </row>
    <row r="5" ht="32" customHeight="1" spans="1:8">
      <c r="A5" s="10">
        <v>3</v>
      </c>
      <c r="B5" s="7" t="s">
        <v>66</v>
      </c>
      <c r="C5" s="7" t="s">
        <v>67</v>
      </c>
      <c r="D5" s="10">
        <v>150</v>
      </c>
      <c r="E5" s="10">
        <v>327</v>
      </c>
      <c r="F5" s="8"/>
      <c r="G5" s="11">
        <v>148.9</v>
      </c>
      <c r="H5" s="12">
        <v>1121928</v>
      </c>
    </row>
    <row r="6" ht="32" customHeight="1" spans="1:8">
      <c r="A6" s="10">
        <v>4</v>
      </c>
      <c r="B6" s="7" t="s">
        <v>68</v>
      </c>
      <c r="C6" s="7" t="s">
        <v>69</v>
      </c>
      <c r="D6" s="10">
        <v>150</v>
      </c>
      <c r="E6" s="10">
        <v>30</v>
      </c>
      <c r="F6" s="13"/>
      <c r="G6" s="11">
        <v>148.76</v>
      </c>
      <c r="H6" s="11">
        <v>1487600</v>
      </c>
    </row>
    <row r="7" ht="32" customHeight="1" spans="1:8">
      <c r="A7" s="10">
        <v>5</v>
      </c>
      <c r="B7" s="7" t="s">
        <v>70</v>
      </c>
      <c r="C7" s="7" t="s">
        <v>71</v>
      </c>
      <c r="D7" s="10">
        <v>100</v>
      </c>
      <c r="E7" s="10">
        <v>42</v>
      </c>
      <c r="F7" s="13"/>
      <c r="G7" s="11">
        <v>98.9</v>
      </c>
      <c r="H7" s="12">
        <v>977000</v>
      </c>
    </row>
    <row r="8" ht="32" customHeight="1" spans="1:8">
      <c r="A8" s="10">
        <v>6</v>
      </c>
      <c r="B8" s="7" t="s">
        <v>72</v>
      </c>
      <c r="C8" s="7" t="s">
        <v>73</v>
      </c>
      <c r="D8" s="10">
        <v>100</v>
      </c>
      <c r="E8" s="10">
        <v>47</v>
      </c>
      <c r="F8" s="8"/>
      <c r="G8" s="11">
        <v>94.1</v>
      </c>
      <c r="H8" s="14">
        <v>941000</v>
      </c>
    </row>
    <row r="9" ht="32" customHeight="1" spans="1:8">
      <c r="A9" s="10">
        <v>7</v>
      </c>
      <c r="B9" s="7" t="s">
        <v>74</v>
      </c>
      <c r="C9" s="7" t="s">
        <v>75</v>
      </c>
      <c r="D9" s="10">
        <v>100</v>
      </c>
      <c r="E9" s="10">
        <v>59</v>
      </c>
      <c r="F9" s="15"/>
      <c r="G9" s="16">
        <v>83.48</v>
      </c>
      <c r="H9" s="12">
        <v>389480</v>
      </c>
    </row>
    <row r="10" ht="32" customHeight="1" spans="1:8">
      <c r="A10" s="10">
        <v>8</v>
      </c>
      <c r="B10" s="7" t="s">
        <v>76</v>
      </c>
      <c r="C10" s="7" t="s">
        <v>77</v>
      </c>
      <c r="D10" s="10">
        <v>140</v>
      </c>
      <c r="E10" s="10">
        <v>132</v>
      </c>
      <c r="F10" s="17"/>
      <c r="G10" s="16">
        <v>134.93</v>
      </c>
      <c r="H10" s="11">
        <v>1349250</v>
      </c>
    </row>
    <row r="11" ht="32" customHeight="1" spans="1:8">
      <c r="A11" s="10">
        <v>9</v>
      </c>
      <c r="B11" s="7" t="s">
        <v>78</v>
      </c>
      <c r="C11" s="7" t="s">
        <v>79</v>
      </c>
      <c r="D11" s="10">
        <v>195</v>
      </c>
      <c r="E11" s="10">
        <v>280</v>
      </c>
      <c r="F11" s="8"/>
      <c r="G11" s="11">
        <v>180.85</v>
      </c>
      <c r="H11" s="12">
        <v>1707970</v>
      </c>
    </row>
    <row r="12" ht="32" customHeight="1" spans="1:8">
      <c r="A12" s="10">
        <v>10</v>
      </c>
      <c r="B12" s="7" t="s">
        <v>80</v>
      </c>
      <c r="C12" s="7" t="s">
        <v>81</v>
      </c>
      <c r="D12" s="10">
        <v>140</v>
      </c>
      <c r="E12" s="10">
        <v>6</v>
      </c>
      <c r="F12" s="8"/>
      <c r="G12" s="11">
        <v>141.8</v>
      </c>
      <c r="H12" s="14">
        <v>1418000</v>
      </c>
    </row>
    <row r="13" ht="32" customHeight="1" spans="1:8">
      <c r="A13" s="10">
        <v>11</v>
      </c>
      <c r="B13" s="7" t="s">
        <v>82</v>
      </c>
      <c r="C13" s="7" t="s">
        <v>10</v>
      </c>
      <c r="D13" s="10">
        <v>195</v>
      </c>
      <c r="E13" s="10">
        <v>26</v>
      </c>
      <c r="F13" s="8"/>
      <c r="G13" s="11">
        <v>193.7</v>
      </c>
      <c r="H13" s="12">
        <v>1691074</v>
      </c>
    </row>
    <row r="14" s="2" customFormat="1" ht="27" customHeight="1" spans="1:8">
      <c r="A14" s="18" t="s">
        <v>59</v>
      </c>
      <c r="B14" s="18"/>
      <c r="C14" s="18"/>
      <c r="D14" s="18">
        <f>SUM(D3:D13)</f>
        <v>1570</v>
      </c>
      <c r="E14" s="18">
        <f>SUM(E3:E13)</f>
        <v>1137</v>
      </c>
      <c r="F14" s="19">
        <f>SUM(F3:F13)</f>
        <v>0</v>
      </c>
      <c r="G14" s="20">
        <f>SUM(G3:G13)</f>
        <v>1522.66</v>
      </c>
      <c r="H14" s="20"/>
    </row>
    <row r="15" customFormat="1" customHeight="1" spans="1:8">
      <c r="A15" s="3"/>
      <c r="B15" s="21" t="s">
        <v>83</v>
      </c>
      <c r="C15" s="4"/>
      <c r="D15" s="3"/>
      <c r="E15" s="3"/>
      <c r="F15" s="5"/>
    </row>
  </sheetData>
  <mergeCells count="2">
    <mergeCell ref="A1:H1"/>
    <mergeCell ref="A14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教育领域扩大投资项目</vt:lpstr>
      <vt:lpstr>2022年改善基本办学条件项目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从零开始</cp:lastModifiedBy>
  <dcterms:created xsi:type="dcterms:W3CDTF">2026-04-06T09:11:00Z</dcterms:created>
  <dcterms:modified xsi:type="dcterms:W3CDTF">2026-06-10T03:39:46Z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9C843BD3EDC44B2AAA59FB0FEAC6C5A3_13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